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<sst xmlns="http://schemas.openxmlformats.org/spreadsheetml/2006/main" count="37" uniqueCount="37">
  <si>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</si>
  <si>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CCS020</t>
  </si>
  <si>
    <t xml:space="preserve">m²</t>
  </si>
  <si>
    <t xml:space="preserve">Sistema d'encofrat per a mur de soterrani.</t>
  </si>
  <si>
    <r>
      <rPr>
        <sz val="8.25"/>
        <color rgb="FF000000"/>
        <rFont val="Arial"/>
        <family val="2"/>
      </rPr>
      <t xml:space="preserve">Muntatge i desmuntatge de sistema d'encofrat a una cara amb acabat tipus industrial per revestir, realitzat amb panells metàl·lics modulars, amortitzables en 150 usos, per a formació de mur de formigó armat, de fins a 3 m d'altura i superfície plana, per a contenció de terres. Inclús passamurs per a pas dels tensors; elements de sustentació, fixació i apuntalament necessaris per a la seva estabilitat; i líquid desencofrant MasterFinish RL 294 "BASF", per evitar l'adherència del formigó a l'encofrat.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</si>
  <si>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</si>
  <si>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</si>
  <si>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</si>
  <si>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</si>
  <si>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</si>
  <si>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</si>
  <si>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</si>
  <si>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mt08eme070a</t>
  </si>
  <si>
    <t xml:space="preserve">m²</t>
  </si>
  <si>
    <t xml:space="preserve">Panells metàl·lics modulars, per encofrar murs de formigó de fins a 3 m d'altura.</t>
  </si>
  <si>
    <t xml:space="preserve">mt08eme075a</t>
  </si>
  <si>
    <t xml:space="preserve">U</t>
  </si>
  <si>
    <t xml:space="preserve">Estructura suport de sistema d'encofrat vertical, per a murs de formigó a una cara, de fins a 3 m d'altura, formada per esquadres metàl·liques per a estabilització i aplomat de la superfície encofrant.</t>
  </si>
  <si>
    <t xml:space="preserve">mt08dba010g</t>
  </si>
  <si>
    <t xml:space="preserve">l</t>
  </si>
  <si>
    <t xml:space="preserve">Agent desemmotllant, a base d'olis especials, emulsionant en aigua MasterFinish RL 294 "BASF", per a encofrats metàl·lics, fenòlics o de fusta.</t>
  </si>
  <si>
    <t xml:space="preserve">mt08var204</t>
  </si>
  <si>
    <t xml:space="preserve">U</t>
  </si>
  <si>
    <t xml:space="preserve">Passamurs de PVC per a pas dels tensors de l'encofrat, de diversos diàmetres i longituds.</t>
  </si>
  <si>
    <t xml:space="preserve">Subtotal materials:</t>
  </si>
  <si>
    <t xml:space="preserve">Mà d'obra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</si>
  <si>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</si>
  <si>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</si>
  <si>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</si>
  <si>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</si>
  <si>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</si>
  <si>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Ajudant encofrador.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</si>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</sst>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4.76" customWidth="1"/>
    <col min="5" max="5" width="76.16" customWidth="1"/>
    <col min="6" max="6" width="12.75" customWidth="1"/>
    <col min="7" max="7" width="11.2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200</v>
      </c>
      <c r="H10" s="12">
        <f ca="1">ROUND(INDIRECT(ADDRESS(ROW()+(0), COLUMN()+(-2), 1))*INDIRECT(ADDRESS(ROW()+(0), COLUMN()+(-1), 1)), 2)</f>
        <v>1.4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400</v>
      </c>
      <c r="H11" s="12">
        <f ca="1">ROUND(INDIRECT(ADDRESS(ROW()+(0), COLUMN()+(-2), 1))*INDIRECT(ADDRESS(ROW()+(0), COLUMN()+(-1), 1)), 2)</f>
        <v>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2.26</v>
      </c>
      <c r="H12" s="12">
        <f ca="1">ROUND(INDIRECT(ADDRESS(ROW()+(0), COLUMN()+(-2), 1))*INDIRECT(ADDRESS(ROW()+(0), COLUMN()+(-1), 1)), 2)</f>
        <v>0.07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0.4</v>
      </c>
      <c r="G13" s="14">
        <v>0.93</v>
      </c>
      <c r="H13" s="14">
        <f ca="1">ROUND(INDIRECT(ADDRESS(ROW()+(0), COLUMN()+(-2), 1))*INDIRECT(ADDRESS(ROW()+(0), COLUMN()+(-1), 1)), 2)</f>
        <v>0.37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3.84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0.51</v>
      </c>
      <c r="G16" s="12">
        <v>24.5</v>
      </c>
      <c r="H16" s="12">
        <f ca="1">ROUND(INDIRECT(ADDRESS(ROW()+(0), COLUMN()+(-2), 1))*INDIRECT(ADDRESS(ROW()+(0), COLUMN()+(-1), 1)), 2)</f>
        <v>12.5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0.568</v>
      </c>
      <c r="G17" s="14">
        <v>21.75</v>
      </c>
      <c r="H17" s="14">
        <f ca="1">ROUND(INDIRECT(ADDRESS(ROW()+(0), COLUMN()+(-2), 1))*INDIRECT(ADDRESS(ROW()+(0), COLUMN()+(-1), 1)), 2)</f>
        <v>12.35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24.85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28.69</v>
      </c>
      <c r="H20" s="14">
        <f ca="1">ROUND(INDIRECT(ADDRESS(ROW()+(0), COLUMN()+(-2), 1))*INDIRECT(ADDRESS(ROW()+(0), COLUMN()+(-1), 1))/100, 2)</f>
        <v>0.57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29.26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