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<sst xmlns="http://schemas.openxmlformats.org/spreadsheetml/2006/main" count="68" uniqueCount="68">
  <si>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</si>
  <si>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</si>
  <si>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</si>
  <si>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</si>
  <si>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 de 15 cm d'espessor, amb esglaonat de formigó, realitzada amb formigó HA-25/P/20/IIa fabricat en central, i abocament amb cubilot, i acer UNE-EN 10080 B 500 S, amb una quantia aproximada de 18 kg/m²; muntatge i desmuntatge de sistema d'encofrat, amb acabat tipus industrial per revestir a la seva cara inferior i laterals, en planta de fins a 3 m d'altura lliure, format per: superfície encofrant de taulons de fusta de pi, amortitzables en 10 usos, estructura suport horitzontal de taulons de fusta de pi, amortitzables en 10 usos i estructura suport vertical de puntals metàl·lics, amortitzables en 150 usos. Inclús filferro de lligar, separadors i líquid desencofrant MasterFinish RL 294 "BASF",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</si>
  <si>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</si>
  <si>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</si>
  <si>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</si>
  <si>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</si>
  <si>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</si>
  <si>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</si>
  <si>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</si>
  <si>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</si>
  <si>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</si>
  <si>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</si>
  <si>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</si>
  <si>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</si>
  <si>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</si>
  <si>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</si>
  <si>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</si>
  <si>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</si>
  <si>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</si>
  <si>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</si>
  <si>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</si>
  <si>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</si>
  <si>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</si>
  <si>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</si>
  <si>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</si>
  <si>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</si>
  <si>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</si>
  <si>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mt07aco020f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</si>
  <si>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</si>
  <si>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</si>
  <si>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</si>
  <si>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</si>
  <si>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</si>
  <si>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</si>
  <si>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</si>
  <si>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</si>
  <si>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mt10haf010nha</t>
  </si>
  <si>
    <t xml:space="preserve">m³</t>
  </si>
  <si>
    <t xml:space="preserve">Formigó HA-25/P/20/IIa,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</si>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</sst>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6.80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4.39</v>
      </c>
      <c r="G10" s="12">
        <f ca="1">ROUND(INDIRECT(ADDRESS(ROW()+(0), COLUMN()+(-2), 1))*INDIRECT(ADDRESS(ROW()+(0), COLUMN()+(-1), 1)), 2)</f>
        <v>3.29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17.4</v>
      </c>
      <c r="G11" s="12">
        <f ca="1">ROUND(INDIRECT(ADDRESS(ROW()+(0), COLUMN()+(-2), 1))*INDIRECT(ADDRESS(ROW()+(0), COLUMN()+(-1), 1)), 2)</f>
        <v>3.48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13.37</v>
      </c>
      <c r="G12" s="12">
        <f ca="1">ROUND(INDIRECT(ADDRESS(ROW()+(0), COLUMN()+(-2), 1))*INDIRECT(ADDRESS(ROW()+(0), COLUMN()+(-1), 1)), 2)</f>
        <v>0.21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238.16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7</v>
      </c>
      <c r="G14" s="12">
        <f ca="1">ROUND(INDIRECT(ADDRESS(ROW()+(0), COLUMN()+(-2), 1))*INDIRECT(ADDRESS(ROW()+(0), COLUMN()+(-1), 1)), 2)</f>
        <v>0.28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2.26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0.08</v>
      </c>
      <c r="G16" s="12">
        <f ca="1">ROUND(INDIRECT(ADDRESS(ROW()+(0), COLUMN()+(-2), 1))*INDIRECT(ADDRESS(ROW()+(0), COLUMN()+(-1), 1)), 2)</f>
        <v>0.24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</v>
      </c>
      <c r="F17" s="12">
        <v>0.81</v>
      </c>
      <c r="G17" s="12">
        <f ca="1">ROUND(INDIRECT(ADDRESS(ROW()+(0), COLUMN()+(-2), 1))*INDIRECT(ADDRESS(ROW()+(0), COLUMN()+(-1), 1)), 2)</f>
        <v>14.58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0.27</v>
      </c>
      <c r="F18" s="12">
        <v>1.1</v>
      </c>
      <c r="G18" s="12">
        <f ca="1">ROUND(INDIRECT(ADDRESS(ROW()+(0), COLUMN()+(-2), 1))*INDIRECT(ADDRESS(ROW()+(0), COLUMN()+(-1), 1)), 2)</f>
        <v>0.3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0.242</v>
      </c>
      <c r="F19" s="14">
        <v>63.92</v>
      </c>
      <c r="G19" s="14">
        <f ca="1">ROUND(INDIRECT(ADDRESS(ROW()+(0), COLUMN()+(-2), 1))*INDIRECT(ADDRESS(ROW()+(0), COLUMN()+(-1), 1)), 2)</f>
        <v>15.47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38.63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0.985</v>
      </c>
      <c r="F22" s="12">
        <v>24.5</v>
      </c>
      <c r="G22" s="12">
        <f ca="1">ROUND(INDIRECT(ADDRESS(ROW()+(0), COLUMN()+(-2), 1))*INDIRECT(ADDRESS(ROW()+(0), COLUMN()+(-1), 1)), 2)</f>
        <v>24.13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0.985</v>
      </c>
      <c r="F23" s="12">
        <v>21.75</v>
      </c>
      <c r="G23" s="12">
        <f ca="1">ROUND(INDIRECT(ADDRESS(ROW()+(0), COLUMN()+(-2), 1))*INDIRECT(ADDRESS(ROW()+(0), COLUMN()+(-1), 1)), 2)</f>
        <v>21.42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0.313</v>
      </c>
      <c r="F24" s="12">
        <v>24.5</v>
      </c>
      <c r="G24" s="12">
        <f ca="1">ROUND(INDIRECT(ADDRESS(ROW()+(0), COLUMN()+(-2), 1))*INDIRECT(ADDRESS(ROW()+(0), COLUMN()+(-1), 1)), 2)</f>
        <v>7.67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0.313</v>
      </c>
      <c r="F25" s="12">
        <v>21.75</v>
      </c>
      <c r="G25" s="12">
        <f ca="1">ROUND(INDIRECT(ADDRESS(ROW()+(0), COLUMN()+(-2), 1))*INDIRECT(ADDRESS(ROW()+(0), COLUMN()+(-1), 1)), 2)</f>
        <v>6.81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0.065</v>
      </c>
      <c r="F26" s="12">
        <v>24.5</v>
      </c>
      <c r="G26" s="12">
        <f ca="1">ROUND(INDIRECT(ADDRESS(ROW()+(0), COLUMN()+(-2), 1))*INDIRECT(ADDRESS(ROW()+(0), COLUMN()+(-1), 1)), 2)</f>
        <v>1.59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0.263</v>
      </c>
      <c r="F27" s="14">
        <v>21.75</v>
      </c>
      <c r="G27" s="14">
        <f ca="1">ROUND(INDIRECT(ADDRESS(ROW()+(0), COLUMN()+(-2), 1))*INDIRECT(ADDRESS(ROW()+(0), COLUMN()+(-1), 1)), 2)</f>
        <v>5.72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67.34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105.97</v>
      </c>
      <c r="G30" s="14">
        <f ca="1">ROUND(INDIRECT(ADDRESS(ROW()+(0), COLUMN()+(-2), 1))*INDIRECT(ADDRESS(ROW()+(0), COLUMN()+(-1), 1))/100, 2)</f>
        <v>2.12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108.09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