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<sst xmlns="http://schemas.openxmlformats.org/spreadsheetml/2006/main" count="122" uniqueCount="122">
  <si>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</si>
  <si>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</si>
  <si>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</si>
  <si>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</si>
  <si>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30 = 25+5 cm, realitzat amb formigó HA-25/B/20/IIa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 MasterKure 215 WB "BASF",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</si>
  <si>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</si>
  <si>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</si>
  <si>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</si>
  <si>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</si>
  <si>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</si>
  <si>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</si>
  <si>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</si>
  <si>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</si>
  <si>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</si>
  <si>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</si>
  <si>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</si>
  <si>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</si>
  <si>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</si>
  <si>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</si>
  <si>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</si>
  <si>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</si>
  <si>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</si>
  <si>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</si>
  <si>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</si>
  <si>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</si>
  <si>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</si>
  <si>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</si>
  <si>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</si>
  <si>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</si>
  <si>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</si>
  <si>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</si>
  <si>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</si>
  <si>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</si>
  <si>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</si>
  <si>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</si>
  <si>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</si>
  <si>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</si>
  <si>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</si>
  <si>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</si>
  <si>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</si>
  <si>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</si>
  <si>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</si>
  <si>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</si>
  <si>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</si>
  <si>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</si>
  <si>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</si>
  <si>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</si>
  <si>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</si>
  <si>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</si>
  <si>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</si>
  <si>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</si>
  <si>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</si>
  <si>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</si>
  <si>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</si>
  <si>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</si>
  <si>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</si>
  <si>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</si>
  <si>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</si>
  <si>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</si>
  <si>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</si>
  <si>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</si>
  <si>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</si>
  <si>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</si>
  <si>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mt08cur020d</t>
  </si>
  <si>
    <t xml:space="preserve">l</t>
  </si>
  <si>
    <t xml:space="preserve">Agent filmogen MasterKure 215 WB "BASF",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</si>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</sst>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1.57" customWidth="1"/>
    <col min="5" max="5" width="1.87" customWidth="1"/>
    <col min="6" max="6" width="11.90" customWidth="1"/>
    <col min="7" max="7" width="0.68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67.2</v>
      </c>
      <c r="F10" s="11"/>
      <c r="G10" s="11"/>
      <c r="H10" s="12">
        <v>0.14</v>
      </c>
      <c r="I10" s="12">
        <f ca="1">ROUND(INDIRECT(ADDRESS(ROW()+(0), COLUMN()+(-4), 1))*INDIRECT(ADDRESS(ROW()+(0), COLUMN()+(-1), 1)), 2)</f>
        <v>9.41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0.011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0.061</v>
      </c>
      <c r="F12" s="11"/>
      <c r="G12" s="11"/>
      <c r="H12" s="12">
        <v>30.98</v>
      </c>
      <c r="I12" s="12">
        <f ca="1">ROUND(INDIRECT(ADDRESS(ROW()+(0), COLUMN()+(-4), 1))*INDIRECT(ADDRESS(ROW()+(0), COLUMN()+(-1), 1)), 2)</f>
        <v>1.89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0.84</v>
      </c>
      <c r="F13" s="11"/>
      <c r="G13" s="11"/>
      <c r="H13" s="12">
        <v>4.55</v>
      </c>
      <c r="I13" s="12">
        <f ca="1">ROUND(INDIRECT(ADDRESS(ROW()+(0), COLUMN()+(-4), 1))*INDIRECT(ADDRESS(ROW()+(0), COLUMN()+(-1), 1)), 2)</f>
        <v>3.82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0.028</v>
      </c>
      <c r="F14" s="11"/>
      <c r="G14" s="11"/>
      <c r="H14" s="12">
        <v>37.5</v>
      </c>
      <c r="I14" s="12">
        <f ca="1">ROUND(INDIRECT(ADDRESS(ROW()+(0), COLUMN()+(-4), 1))*INDIRECT(ADDRESS(ROW()+(0), COLUMN()+(-1), 1)), 2)</f>
        <v>1.05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1"/>
      <c r="G15" s="11"/>
      <c r="H15" s="12">
        <v>238.16</v>
      </c>
      <c r="I15" s="12">
        <f ca="1">ROUND(INDIRECT(ADDRESS(ROW()+(0), COLUMN()+(-4), 1))*INDIRECT(ADDRESS(ROW()+(0), COLUMN()+(-1), 1)), 2)</f>
        <v>0.71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1"/>
      <c r="G16" s="11"/>
      <c r="H16" s="12">
        <v>7</v>
      </c>
      <c r="I16" s="12">
        <f ca="1">ROUND(INDIRECT(ADDRESS(ROW()+(0), COLUMN()+(-4), 1))*INDIRECT(ADDRESS(ROW()+(0), COLUMN()+(-1), 1)), 2)</f>
        <v>0.28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1"/>
      <c r="G17" s="11"/>
      <c r="H17" s="12">
        <v>2.19</v>
      </c>
      <c r="I17" s="12">
        <f ca="1">ROUND(INDIRECT(ADDRESS(ROW()+(0), COLUMN()+(-4), 1))*INDIRECT(ADDRESS(ROW()+(0), COLUMN()+(-1), 1)), 2)</f>
        <v>0.07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1"/>
      <c r="G18" s="11"/>
      <c r="H18" s="12">
        <v>0.6</v>
      </c>
      <c r="I18" s="12">
        <f ca="1">ROUND(INDIRECT(ADDRESS(ROW()+(0), COLUMN()+(-4), 1))*INDIRECT(ADDRESS(ROW()+(0), COLUMN()+(-1), 1)), 2)</f>
        <v>3.15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1"/>
      <c r="G19" s="11"/>
      <c r="H19" s="12">
        <v>4.84</v>
      </c>
      <c r="I19" s="12">
        <f ca="1">ROUND(INDIRECT(ADDRESS(ROW()+(0), COLUMN()+(-4), 1))*INDIRECT(ADDRESS(ROW()+(0), COLUMN()+(-1), 1)), 2)</f>
        <v>0.8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1"/>
      <c r="G20" s="11"/>
      <c r="H20" s="12">
        <v>5.17</v>
      </c>
      <c r="I20" s="12">
        <f ca="1">ROUND(INDIRECT(ADDRESS(ROW()+(0), COLUMN()+(-4), 1))*INDIRECT(ADDRESS(ROW()+(0), COLUMN()+(-1), 1)), 2)</f>
        <v>4.69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1"/>
      <c r="G21" s="11"/>
      <c r="H21" s="12">
        <v>5.89</v>
      </c>
      <c r="I21" s="12">
        <f ca="1">ROUND(INDIRECT(ADDRESS(ROW()+(0), COLUMN()+(-4), 1))*INDIRECT(ADDRESS(ROW()+(0), COLUMN()+(-1), 1)), 2)</f>
        <v>2.92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1"/>
      <c r="G22" s="11"/>
      <c r="H22" s="12">
        <v>7.21</v>
      </c>
      <c r="I22" s="12">
        <f ca="1">ROUND(INDIRECT(ADDRESS(ROW()+(0), COLUMN()+(-4), 1))*INDIRECT(ADDRESS(ROW()+(0), COLUMN()+(-1), 1)), 2)</f>
        <v>0.6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6</v>
      </c>
      <c r="F23" s="11"/>
      <c r="G23" s="11"/>
      <c r="H23" s="12">
        <v>0.81</v>
      </c>
      <c r="I23" s="12">
        <f ca="1">ROUND(INDIRECT(ADDRESS(ROW()+(0), COLUMN()+(-4), 1))*INDIRECT(ADDRESS(ROW()+(0), COLUMN()+(-1), 1)), 2)</f>
        <v>4.86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</v>
      </c>
      <c r="F24" s="11"/>
      <c r="G24" s="11"/>
      <c r="H24" s="12">
        <v>1.1</v>
      </c>
      <c r="I24" s="12">
        <f ca="1">ROUND(INDIRECT(ADDRESS(ROW()+(0), COLUMN()+(-4), 1))*INDIRECT(ADDRESS(ROW()+(0), COLUMN()+(-1), 1)), 2)</f>
        <v>0.07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1.1</v>
      </c>
      <c r="F25" s="11"/>
      <c r="G25" s="11"/>
      <c r="H25" s="12">
        <v>1.35</v>
      </c>
      <c r="I25" s="12">
        <f ca="1">ROUND(INDIRECT(ADDRESS(ROW()+(0), COLUMN()+(-4), 1))*INDIRECT(ADDRESS(ROW()+(0), COLUMN()+(-1), 1)), 2)</f>
        <v>1.49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0.109</v>
      </c>
      <c r="F26" s="11"/>
      <c r="G26" s="11"/>
      <c r="H26" s="12">
        <v>67.42</v>
      </c>
      <c r="I26" s="12">
        <f ca="1">ROUND(INDIRECT(ADDRESS(ROW()+(0), COLUMN()+(-4), 1))*INDIRECT(ADDRESS(ROW()+(0), COLUMN()+(-1), 1)), 2)</f>
        <v>7.35</v>
      </c>
    </row>
    <row r="27" spans="1:9" ht="13.5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3"/>
      <c r="G27" s="13"/>
      <c r="H27" s="14">
        <v>1.61</v>
      </c>
      <c r="I27" s="14">
        <f ca="1">ROUND(INDIRECT(ADDRESS(ROW()+(0), COLUMN()+(-4), 1))*INDIRECT(ADDRESS(ROW()+(0), COLUMN()+(-1), 1)), 2)</f>
        <v>0.24</v>
      </c>
    </row>
    <row r="28" spans="1:9" ht="13.50" thickBot="1" customHeight="1">
      <c r="A28" s="15"/>
      <c r="B28" s="15"/>
      <c r="C28" s="15"/>
      <c r="D28" s="15"/>
      <c r="E28" s="9" t="s">
        <v>66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43.42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0.23</v>
      </c>
      <c r="F30" s="13"/>
      <c r="G30" s="13"/>
      <c r="H30" s="14">
        <v>1.73</v>
      </c>
      <c r="I30" s="14">
        <f ca="1">ROUND(INDIRECT(ADDRESS(ROW()+(0), COLUMN()+(-4), 1))*INDIRECT(ADDRESS(ROW()+(0), COLUMN()+(-1), 1)), 2)</f>
        <v>0.4</v>
      </c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9"/>
      <c r="I31" s="17">
        <f ca="1">ROUND(SUM(INDIRECT(ADDRESS(ROW()+(-1), COLUMN()+(0), 1))), 2)</f>
        <v>0.4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1.062</v>
      </c>
      <c r="F33" s="11"/>
      <c r="G33" s="11"/>
      <c r="H33" s="12">
        <v>24.5</v>
      </c>
      <c r="I33" s="12">
        <f ca="1">ROUND(INDIRECT(ADDRESS(ROW()+(0), COLUMN()+(-4), 1))*INDIRECT(ADDRESS(ROW()+(0), COLUMN()+(-1), 1)), 2)</f>
        <v>26.02</v>
      </c>
    </row>
    <row r="34" spans="1:9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0.606</v>
      </c>
      <c r="F34" s="11"/>
      <c r="G34" s="11"/>
      <c r="H34" s="12">
        <v>20.46</v>
      </c>
      <c r="I34" s="12">
        <f ca="1">ROUND(INDIRECT(ADDRESS(ROW()+(0), COLUMN()+(-4), 1))*INDIRECT(ADDRESS(ROW()+(0), COLUMN()+(-1), 1)), 2)</f>
        <v>12.4</v>
      </c>
    </row>
    <row r="35" spans="1:9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0.268</v>
      </c>
      <c r="F35" s="11"/>
      <c r="G35" s="11"/>
      <c r="H35" s="12">
        <v>24.5</v>
      </c>
      <c r="I35" s="12">
        <f ca="1">ROUND(INDIRECT(ADDRESS(ROW()+(0), COLUMN()+(-4), 1))*INDIRECT(ADDRESS(ROW()+(0), COLUMN()+(-1), 1)), 2)</f>
        <v>6.57</v>
      </c>
    </row>
    <row r="36" spans="1:9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0.263</v>
      </c>
      <c r="F36" s="11"/>
      <c r="G36" s="11"/>
      <c r="H36" s="12">
        <v>21.75</v>
      </c>
      <c r="I36" s="12">
        <f ca="1">ROUND(INDIRECT(ADDRESS(ROW()+(0), COLUMN()+(-4), 1))*INDIRECT(ADDRESS(ROW()+(0), COLUMN()+(-1), 1)), 2)</f>
        <v>5.72</v>
      </c>
    </row>
    <row r="37" spans="1:9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0.07</v>
      </c>
      <c r="F37" s="11"/>
      <c r="G37" s="11"/>
      <c r="H37" s="12">
        <v>24.5</v>
      </c>
      <c r="I37" s="12">
        <f ca="1">ROUND(INDIRECT(ADDRESS(ROW()+(0), COLUMN()+(-4), 1))*INDIRECT(ADDRESS(ROW()+(0), COLUMN()+(-1), 1)), 2)</f>
        <v>1.72</v>
      </c>
    </row>
    <row r="38" spans="1:9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0.07</v>
      </c>
      <c r="F38" s="11"/>
      <c r="G38" s="11"/>
      <c r="H38" s="12">
        <v>21.75</v>
      </c>
      <c r="I38" s="12">
        <f ca="1">ROUND(INDIRECT(ADDRESS(ROW()+(0), COLUMN()+(-4), 1))*INDIRECT(ADDRESS(ROW()+(0), COLUMN()+(-1), 1)), 2)</f>
        <v>1.52</v>
      </c>
    </row>
    <row r="39" spans="1:9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0.039</v>
      </c>
      <c r="F39" s="11"/>
      <c r="G39" s="11"/>
      <c r="H39" s="12">
        <v>24.5</v>
      </c>
      <c r="I39" s="12">
        <f ca="1">ROUND(INDIRECT(ADDRESS(ROW()+(0), COLUMN()+(-4), 1))*INDIRECT(ADDRESS(ROW()+(0), COLUMN()+(-1), 1)), 2)</f>
        <v>0.96</v>
      </c>
    </row>
    <row r="40" spans="1:9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0.151</v>
      </c>
      <c r="F40" s="13"/>
      <c r="G40" s="13"/>
      <c r="H40" s="14">
        <v>21.75</v>
      </c>
      <c r="I40" s="14">
        <f ca="1">ROUND(INDIRECT(ADDRESS(ROW()+(0), COLUMN()+(-4), 1))*INDIRECT(ADDRESS(ROW()+(0), COLUMN()+(-1), 1)), 2)</f>
        <v>3.28</v>
      </c>
    </row>
    <row r="41" spans="1:9" ht="13.50" thickBot="1" customHeight="1">
      <c r="A41" s="15"/>
      <c r="B41" s="15"/>
      <c r="C41" s="15"/>
      <c r="D41" s="15"/>
      <c r="E41" s="9" t="s">
        <v>97</v>
      </c>
      <c r="F41" s="9"/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58.19</v>
      </c>
    </row>
    <row r="42" spans="1:9" ht="13.50" thickBot="1" customHeight="1">
      <c r="A42" s="15">
        <v>4</v>
      </c>
      <c r="B42" s="15"/>
      <c r="C42" s="15"/>
      <c r="D42" s="18" t="s">
        <v>98</v>
      </c>
      <c r="E42" s="18"/>
      <c r="F42" s="18"/>
      <c r="G42" s="18"/>
      <c r="H42" s="15"/>
      <c r="I42" s="15"/>
    </row>
    <row r="43" spans="1:9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3"/>
      <c r="G43" s="13"/>
      <c r="H43" s="14">
        <f ca="1">ROUND(SUM(INDIRECT(ADDRESS(ROW()+(-2), COLUMN()+(1), 1)),INDIRECT(ADDRESS(ROW()+(-12), COLUMN()+(1), 1)),INDIRECT(ADDRESS(ROW()+(-15), COLUMN()+(1), 1))), 2)</f>
        <v>102.01</v>
      </c>
      <c r="I43" s="14">
        <f ca="1">ROUND(INDIRECT(ADDRESS(ROW()+(0), COLUMN()+(-4), 1))*INDIRECT(ADDRESS(ROW()+(0), COLUMN()+(-1), 1))/100, 2)</f>
        <v>2.04</v>
      </c>
    </row>
    <row r="44" spans="1:9" ht="13.50" thickBot="1" customHeight="1">
      <c r="A44" s="21" t="s">
        <v>101</v>
      </c>
      <c r="B44" s="21"/>
      <c r="C44" s="22"/>
      <c r="D44" s="23"/>
      <c r="E44" s="24" t="s">
        <v>102</v>
      </c>
      <c r="F44" s="24"/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104.05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 t="s">
        <v>104</v>
      </c>
      <c r="G47" s="27" t="s">
        <v>105</v>
      </c>
      <c r="H47" s="27"/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9">
        <v>1.06202e+006</v>
      </c>
      <c r="G48" s="29">
        <v>1.06202e+006</v>
      </c>
      <c r="H48" s="29"/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1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9">
        <v>162011</v>
      </c>
      <c r="G50" s="29">
        <v>162012</v>
      </c>
      <c r="H50" s="29"/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1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9">
        <v>142010</v>
      </c>
      <c r="G52" s="29">
        <v>1.10201e+006</v>
      </c>
      <c r="H52" s="29"/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1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9">
        <v>112010</v>
      </c>
      <c r="G54" s="29">
        <v>112011</v>
      </c>
      <c r="H54" s="29"/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1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B34"/>
    <mergeCell ref="E34:G34"/>
    <mergeCell ref="A35:B35"/>
    <mergeCell ref="E35:G35"/>
    <mergeCell ref="A36:B36"/>
    <mergeCell ref="E36:G36"/>
    <mergeCell ref="A37:B37"/>
    <mergeCell ref="E37:G37"/>
    <mergeCell ref="A38:B38"/>
    <mergeCell ref="E38:G38"/>
    <mergeCell ref="A39:B39"/>
    <mergeCell ref="E39:G39"/>
    <mergeCell ref="A40:B40"/>
    <mergeCell ref="E40:G40"/>
    <mergeCell ref="A41:B41"/>
    <mergeCell ref="E41:H41"/>
    <mergeCell ref="A42:B42"/>
    <mergeCell ref="D42:G42"/>
    <mergeCell ref="A43:B43"/>
    <mergeCell ref="E43:G43"/>
    <mergeCell ref="A44:D44"/>
    <mergeCell ref="E44:H44"/>
    <mergeCell ref="A47:E47"/>
    <mergeCell ref="G47:H47"/>
    <mergeCell ref="A48:E48"/>
    <mergeCell ref="F48:F49"/>
    <mergeCell ref="G48:H49"/>
    <mergeCell ref="I48:I49"/>
    <mergeCell ref="A49:E49"/>
    <mergeCell ref="A50:E50"/>
    <mergeCell ref="F50:F51"/>
    <mergeCell ref="G50:H51"/>
    <mergeCell ref="I50:I51"/>
    <mergeCell ref="A51:E51"/>
    <mergeCell ref="A52:E52"/>
    <mergeCell ref="F52:F53"/>
    <mergeCell ref="G52:H53"/>
    <mergeCell ref="I52:I53"/>
    <mergeCell ref="A53:E53"/>
    <mergeCell ref="A54:E54"/>
    <mergeCell ref="F54:F55"/>
    <mergeCell ref="G54:H55"/>
    <mergeCell ref="I54:I55"/>
    <mergeCell ref="A55:E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