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<sst xmlns="http://schemas.openxmlformats.org/spreadsheetml/2006/main" count="56" uniqueCount="56">
  <si>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</si>
  <si>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FDA006</t>
  </si>
  <si>
    <t xml:space="preserve">m</t>
  </si>
  <si>
    <t xml:space="preserve">Ampit de formigó armat.</t>
  </si>
  <si>
    <r>
      <rPr>
        <sz val="8.25"/>
        <color rgb="FF000000"/>
        <rFont val="Arial"/>
        <family val="2"/>
      </rPr>
      <t xml:space="preserve">Ampit de formigó armat, de 1,25 m d'alt i 0,2 m d'ample, realitzat amb formigó HA-25/B/20/IIa fabricat en central, i abocament amb cubilot, i acer UNE-EN 10080 B 500 S, quantia 45 kg/m. El preu inclou l'elaboració i el muntatge de la ferralla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</si>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</sst>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0.017</v>
      </c>
      <c r="F10" s="12">
        <v>52</v>
      </c>
      <c r="G10" s="12">
        <f ca="1">ROUND(INDIRECT(ADDRESS(ROW()+(0), COLUMN()+(-2), 1))*INDIRECT(ADDRESS(ROW()+(0), COLUMN()+(-1), 1)), 2)</f>
        <v>0.88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2.26</v>
      </c>
      <c r="G11" s="12">
        <f ca="1">ROUND(INDIRECT(ADDRESS(ROW()+(0), COLUMN()+(-2), 1))*INDIRECT(ADDRESS(ROW()+(0), COLUMN()+(-1), 1)), 2)</f>
        <v>0.17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7</v>
      </c>
      <c r="F12" s="12">
        <v>0.06</v>
      </c>
      <c r="G12" s="12">
        <f ca="1">ROUND(INDIRECT(ADDRESS(ROW()+(0), COLUMN()+(-2), 1))*INDIRECT(ADDRESS(ROW()+(0), COLUMN()+(-1), 1)), 2)</f>
        <v>0.42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45.9</v>
      </c>
      <c r="F13" s="12">
        <v>0.62</v>
      </c>
      <c r="G13" s="12">
        <f ca="1">ROUND(INDIRECT(ADDRESS(ROW()+(0), COLUMN()+(-2), 1))*INDIRECT(ADDRESS(ROW()+(0), COLUMN()+(-1), 1)), 2)</f>
        <v>28.46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0.585</v>
      </c>
      <c r="F14" s="12">
        <v>1.1</v>
      </c>
      <c r="G14" s="12">
        <f ca="1">ROUND(INDIRECT(ADDRESS(ROW()+(0), COLUMN()+(-2), 1))*INDIRECT(ADDRESS(ROW()+(0), COLUMN()+(-1), 1)), 2)</f>
        <v>0.64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0.263</v>
      </c>
      <c r="F15" s="14">
        <v>67.42</v>
      </c>
      <c r="G15" s="14">
        <f ca="1">ROUND(INDIRECT(ADDRESS(ROW()+(0), COLUMN()+(-2), 1))*INDIRECT(ADDRESS(ROW()+(0), COLUMN()+(-1), 1)), 2)</f>
        <v>17.73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0.717</v>
      </c>
      <c r="F18" s="12">
        <v>24.5</v>
      </c>
      <c r="G18" s="12">
        <f ca="1">ROUND(INDIRECT(ADDRESS(ROW()+(0), COLUMN()+(-2), 1))*INDIRECT(ADDRESS(ROW()+(0), COLUMN()+(-1), 1)), 2)</f>
        <v>17.57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0.783</v>
      </c>
      <c r="F19" s="12">
        <v>21.75</v>
      </c>
      <c r="G19" s="12">
        <f ca="1">ROUND(INDIRECT(ADDRESS(ROW()+(0), COLUMN()+(-2), 1))*INDIRECT(ADDRESS(ROW()+(0), COLUMN()+(-1), 1)), 2)</f>
        <v>17.03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0.459</v>
      </c>
      <c r="F20" s="12">
        <v>24.5</v>
      </c>
      <c r="G20" s="12">
        <f ca="1">ROUND(INDIRECT(ADDRESS(ROW()+(0), COLUMN()+(-2), 1))*INDIRECT(ADDRESS(ROW()+(0), COLUMN()+(-1), 1)), 2)</f>
        <v>11.25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0.584</v>
      </c>
      <c r="F21" s="12">
        <v>21.75</v>
      </c>
      <c r="G21" s="12">
        <f ca="1">ROUND(INDIRECT(ADDRESS(ROW()+(0), COLUMN()+(-2), 1))*INDIRECT(ADDRESS(ROW()+(0), COLUMN()+(-1), 1)), 2)</f>
        <v>12.7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0.072</v>
      </c>
      <c r="F22" s="12">
        <v>24.5</v>
      </c>
      <c r="G22" s="12">
        <f ca="1">ROUND(INDIRECT(ADDRESS(ROW()+(0), COLUMN()+(-2), 1))*INDIRECT(ADDRESS(ROW()+(0), COLUMN()+(-1), 1)), 2)</f>
        <v>1.76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0.29</v>
      </c>
      <c r="F23" s="14">
        <v>21.75</v>
      </c>
      <c r="G23" s="14">
        <f ca="1">ROUND(INDIRECT(ADDRESS(ROW()+(0), COLUMN()+(-2), 1))*INDIRECT(ADDRESS(ROW()+(0), COLUMN()+(-1), 1)), 2)</f>
        <v>6.31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66.62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9"/>
      <c r="B26" s="19"/>
      <c r="C26" s="20" t="s">
        <v>52</v>
      </c>
      <c r="D26" s="19" t="s">
        <v>53</v>
      </c>
      <c r="E26" s="13">
        <v>2</v>
      </c>
      <c r="F26" s="14">
        <f ca="1">ROUND(SUM(INDIRECT(ADDRESS(ROW()+(-2), COLUMN()+(1), 1)),INDIRECT(ADDRESS(ROW()+(-10), COLUMN()+(1), 1))), 2)</f>
        <v>114.92</v>
      </c>
      <c r="G26" s="14">
        <f ca="1">ROUND(INDIRECT(ADDRESS(ROW()+(0), COLUMN()+(-2), 1))*INDIRECT(ADDRESS(ROW()+(0), COLUMN()+(-1), 1))/100, 2)</f>
        <v>2.3</v>
      </c>
    </row>
    <row r="27" spans="1:7" ht="13.50" thickBot="1" customHeight="1">
      <c r="A27" s="21" t="s">
        <v>54</v>
      </c>
      <c r="B27" s="21"/>
      <c r="C27" s="22"/>
      <c r="D27" s="23"/>
      <c r="E27" s="24" t="s">
        <v>55</v>
      </c>
      <c r="F27" s="25"/>
      <c r="G27" s="26">
        <f ca="1">ROUND(SUM(INDIRECT(ADDRESS(ROW()+(-1), COLUMN()+(0), 1)),INDIRECT(ADDRESS(ROW()+(-3), COLUMN()+(0), 1)),INDIRECT(ADDRESS(ROW()+(-11), COLUMN()+(0), 1))), 2)</f>
        <v>117.22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