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<sst xmlns="http://schemas.openxmlformats.org/spreadsheetml/2006/main" count="109" uniqueCount="109">
  <si>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</si>
  <si>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QVM010</t>
  </si>
  <si>
    <t xml:space="preserve">m²</t>
  </si>
  <si>
    <t xml:space="preserve">Coberta verda semiintensiva transitable. Sistema Plantes Aromàtiques "ZINCO".</t>
  </si>
  <si>
    <r>
      <rPr>
        <sz val="8.25"/>
        <color rgb="FF000000"/>
        <rFont val="Arial"/>
        <family val="2"/>
      </rPr>
      <t xml:space="preserve">Coberta plana transitable, no ventilada, enjardinada semiintensiva, sistema Plantes Aromàtiques "ZINCO",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membrana antiarrels flexible de polietilè de baixa densitat, WSF 40 "ZINCO", de color negre; capa separadora sota protecció: manta protectora i retenidora SSM 45 "ZINCO", formada per geotèxtil de polièster i polipropilè, amb una massa superficial de 470 g/m²; capa drenant i retenidora d'aigua: mòdul Floradrain FD 40-E "ZINCO"; capa filtrant: filtre sistema SF "ZINCO", format per un geotèxtil de fibres de polipropilè; capa de protecció: substrat Zincoterra Jardín "ZINCO", de 100 mm d'espessor, plantes amb pa d'arrels pla, Zinco Sedum Mix "ZINCO".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</si>
  <si>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</si>
  <si>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</si>
  <si>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</si>
  <si>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</si>
  <si>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</si>
  <si>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</si>
  <si>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</si>
  <si>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</si>
  <si>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</si>
  <si>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</si>
  <si>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</si>
  <si>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</si>
  <si>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</si>
  <si>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</si>
  <si>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</si>
  <si>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</si>
  <si>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</si>
  <si>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</si>
  <si>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</si>
  <si>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</si>
  <si>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</si>
  <si>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</si>
  <si>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</si>
  <si>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</si>
  <si>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</si>
  <si>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</si>
  <si>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</si>
  <si>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</si>
  <si>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</si>
  <si>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</si>
  <si>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</si>
  <si>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</si>
  <si>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</si>
  <si>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</si>
  <si>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</si>
  <si>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</si>
  <si>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densitat, WSF 40 "ZINCO", de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</si>
  <si>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</si>
  <si>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</si>
  <si>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kN, i una massa superficial de 470 g/m², subministrada en rotllos.</t>
  </si>
  <si>
    <t xml:space="preserve">mt14lbz030ira</t>
  </si>
  <si>
    <t xml:space="preserve">m²</t>
  </si>
  <si>
    <t xml:space="preserve">Mòdul drenant i retenidor d'aigua, Floradrain FD 40-E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</si>
  <si>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</si>
  <si>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</si>
  <si>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CBR a punxonament 1,1 kN, i una massa superficial de 100 g/m², subministrat en rotllos.</t>
  </si>
  <si>
    <t xml:space="preserve">mt48saz010d</t>
  </si>
  <si>
    <t xml:space="preserve">m³</t>
  </si>
  <si>
    <t xml:space="preserve">Substrat Zincoterra Jardín "ZINCO", compost de ceràmica seleccionada triturada i altres components minerals barrejats amb compost i torba rossa, subministrat a granel, per a cobertes verdes.</t>
  </si>
  <si>
    <t xml:space="preserve">mt48epz010ia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</si>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</sst>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4.25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1.75</v>
      </c>
      <c r="H19" s="11"/>
      <c r="I19" s="12">
        <v>2.92</v>
      </c>
      <c r="J19" s="12">
        <f ca="1">ROUND(INDIRECT(ADDRESS(ROW()+(0), COLUMN()+(-3), 1))*INDIRECT(ADDRESS(ROW()+(0), COLUMN()+(-1), 1)), 2)</f>
        <v>5.11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2.64</v>
      </c>
      <c r="J20" s="12">
        <f ca="1">ROUND(INDIRECT(ADDRESS(ROW()+(0), COLUMN()+(-3), 1))*INDIRECT(ADDRESS(ROW()+(0), COLUMN()+(-1), 1)), 2)</f>
        <v>2.9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10.23</v>
      </c>
      <c r="J21" s="12">
        <f ca="1">ROUND(INDIRECT(ADDRESS(ROW()+(0), COLUMN()+(-3), 1))*INDIRECT(ADDRESS(ROW()+(0), COLUMN()+(-1), 1)), 2)</f>
        <v>10.54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1.2</v>
      </c>
      <c r="H22" s="11"/>
      <c r="I22" s="12">
        <v>1.1</v>
      </c>
      <c r="J22" s="12">
        <f ca="1">ROUND(INDIRECT(ADDRESS(ROW()+(0), COLUMN()+(-3), 1))*INDIRECT(ADDRESS(ROW()+(0), COLUMN()+(-1), 1)), 2)</f>
        <v>1.32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0.147</v>
      </c>
      <c r="H23" s="11"/>
      <c r="I23" s="12">
        <v>84</v>
      </c>
      <c r="J23" s="12">
        <f ca="1">ROUND(INDIRECT(ADDRESS(ROW()+(0), COLUMN()+(-3), 1))*INDIRECT(ADDRESS(ROW()+(0), COLUMN()+(-1), 1)), 2)</f>
        <v>12.35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10.08</v>
      </c>
      <c r="J24" s="12">
        <f ca="1">ROUND(INDIRECT(ADDRESS(ROW()+(0), COLUMN()+(-3), 1))*INDIRECT(ADDRESS(ROW()+(0), COLUMN()+(-1), 1)), 2)</f>
        <v>10.08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28</v>
      </c>
      <c r="J25" s="14">
        <f ca="1">ROUND(INDIRECT(ADDRESS(ROW()+(0), COLUMN()+(-3), 1))*INDIRECT(ADDRESS(ROW()+(0), COLUMN()+(-1), 1)), 2)</f>
        <v>1.12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72.51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0.104</v>
      </c>
      <c r="H28" s="11"/>
      <c r="I28" s="12">
        <v>24.5</v>
      </c>
      <c r="J28" s="12">
        <f ca="1">ROUND(INDIRECT(ADDRESS(ROW()+(0), COLUMN()+(-3), 1))*INDIRECT(ADDRESS(ROW()+(0), COLUMN()+(-1), 1)), 2)</f>
        <v>2.55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0.336</v>
      </c>
      <c r="H29" s="11"/>
      <c r="I29" s="12">
        <v>20.46</v>
      </c>
      <c r="J29" s="12">
        <f ca="1">ROUND(INDIRECT(ADDRESS(ROW()+(0), COLUMN()+(-3), 1))*INDIRECT(ADDRESS(ROW()+(0), COLUMN()+(-1), 1)), 2)</f>
        <v>6.87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0.414</v>
      </c>
      <c r="H30" s="11"/>
      <c r="I30" s="12">
        <v>24.5</v>
      </c>
      <c r="J30" s="12">
        <f ca="1">ROUND(INDIRECT(ADDRESS(ROW()+(0), COLUMN()+(-3), 1))*INDIRECT(ADDRESS(ROW()+(0), COLUMN()+(-1), 1)), 2)</f>
        <v>10.14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0.414</v>
      </c>
      <c r="H31" s="11"/>
      <c r="I31" s="12">
        <v>21.75</v>
      </c>
      <c r="J31" s="12">
        <f ca="1">ROUND(INDIRECT(ADDRESS(ROW()+(0), COLUMN()+(-3), 1))*INDIRECT(ADDRESS(ROW()+(0), COLUMN()+(-1), 1)), 2)</f>
        <v>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0.514</v>
      </c>
      <c r="H32" s="11"/>
      <c r="I32" s="12">
        <v>24.5</v>
      </c>
      <c r="J32" s="12">
        <f ca="1">ROUND(INDIRECT(ADDRESS(ROW()+(0), COLUMN()+(-3), 1))*INDIRECT(ADDRESS(ROW()+(0), COLUMN()+(-1), 1)), 2)</f>
        <v>12.59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0.514</v>
      </c>
      <c r="H33" s="13"/>
      <c r="I33" s="14">
        <v>21.75</v>
      </c>
      <c r="J33" s="14">
        <f ca="1">ROUND(INDIRECT(ADDRESS(ROW()+(0), COLUMN()+(-3), 1))*INDIRECT(ADDRESS(ROW()+(0), COLUMN()+(-1), 1)), 2)</f>
        <v>11.18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52.33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124.84</v>
      </c>
      <c r="J36" s="14">
        <f ca="1">ROUND(INDIRECT(ADDRESS(ROW()+(0), COLUMN()+(-3), 1))*INDIRECT(ADDRESS(ROW()+(0), COLUMN()+(-1), 1))/100, 2)</f>
        <v>2.5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127.34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