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<sst xmlns="http://schemas.openxmlformats.org/spreadsheetml/2006/main" count="108" uniqueCount="108">
  <si>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</si>
  <si>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</si>
  <si>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</si>
  <si>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Coberta verda semiintensiva transitable. Sistema Diadem 350 "PROJAR".</t>
  </si>
  <si>
    <r>
      <rPr>
        <sz val="8.25"/>
        <color rgb="FF000000"/>
        <rFont val="Arial"/>
        <family val="2"/>
      </rPr>
      <t xml:space="preserve">Coberta plana transitable, no ventilada, enjardinada semiintensiva, sistema Diadem 350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i retenció Diadem VLS-500 "PROJAR", de geotèxtil no teixit sintètic, amb una massa superficial de 500 g/m²; membrana antiarrels flexible de polietilè de baixa densitat (LDPE), Diadem FLW-400 "PROJAR", color negre; capa drenant i retenidora d'aigua: làmina drenant Diadem DiaDrain 40H "PROJAR"; capa filtrant: filtre Diadem VLF-150 "PROJAR", de geotèxtil de fibres de polipropilè; capa de protecció: substrat CoverPro Aromatic "PROJAR", de 200 mm d'espessor, llavors per a gespa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</si>
  <si>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</si>
  <si>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</si>
  <si>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</si>
  <si>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</si>
  <si>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</si>
  <si>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</si>
  <si>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</si>
  <si>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</si>
  <si>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</si>
  <si>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</si>
  <si>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</si>
  <si>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</si>
  <si>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</si>
  <si>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</si>
  <si>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</si>
  <si>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</si>
  <si>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</si>
  <si>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</si>
  <si>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</si>
  <si>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</si>
  <si>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</si>
  <si>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</si>
  <si>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</si>
  <si>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</si>
  <si>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</si>
  <si>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</si>
  <si>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</si>
  <si>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</si>
  <si>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</si>
  <si>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</si>
  <si>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</si>
  <si>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</si>
  <si>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</si>
  <si>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</si>
  <si>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</si>
  <si>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</si>
  <si>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</si>
  <si>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</si>
  <si>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</si>
  <si>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</si>
  <si>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mt14lbp030nb</t>
  </si>
  <si>
    <t xml:space="preserve">m²</t>
  </si>
  <si>
    <t xml:space="preserve">Làmina drenant i retenidora d'aigua, Diadem DiaDrain 40H "PROJAR", de poliestirè reciclat d'alt impacte (HIPS), amb nòduls de 40 mm d'altura i perforacions en la part superior, resistència a la compressió 338 kN/m², retenció d'aigua 19,59 l/m², capacitat de drenatge 1,01 l/(s·m) amb un pendent del 2%, subministrada en plaques de 204x104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</si>
  <si>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</si>
  <si>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</si>
  <si>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</si>
  <si>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mt48sap010b</t>
  </si>
  <si>
    <t xml:space="preserve">m³</t>
  </si>
  <si>
    <t xml:space="preserve">Substrat CoverPro Aromatic "PROJAR", compost de grava, roca volcànica o sorra de sílice i fibra de coco i torba; amb pH de 6, subministrat en sacs Big Bag, per a cobertes verdes.</t>
  </si>
  <si>
    <t xml:space="preserve">mt48tsp010h</t>
  </si>
  <si>
    <t xml:space="preserve">m²</t>
  </si>
  <si>
    <t xml:space="preserve">Llavors per a gespa "PROJAR", subministrades en sacs amb mescla de Festuca Arundinacea, Poa Pratensis i Ray Grass Anglès,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</si>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</sst>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62.82</v>
      </c>
      <c r="J23" s="12">
        <f ca="1">ROUND(INDIRECT(ADDRESS(ROW()+(0), COLUMN()+(-3), 1))*INDIRECT(ADDRESS(ROW()+(0), COLUMN()+(-1), 1)), 2)</f>
        <v>15.89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6.5</v>
      </c>
      <c r="J24" s="12">
        <f ca="1">ROUND(INDIRECT(ADDRESS(ROW()+(0), COLUMN()+(-3), 1))*INDIRECT(ADDRESS(ROW()+(0), COLUMN()+(-1), 1)), 2)</f>
        <v>6.5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74.69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0.336</v>
      </c>
      <c r="H29" s="11"/>
      <c r="I29" s="12">
        <v>20.46</v>
      </c>
      <c r="J29" s="12">
        <f ca="1">ROUND(INDIRECT(ADDRESS(ROW()+(0), COLUMN()+(-3), 1))*INDIRECT(ADDRESS(ROW()+(0), COLUMN()+(-1), 1)), 2)</f>
        <v>6.87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0.422</v>
      </c>
      <c r="H30" s="11"/>
      <c r="I30" s="12">
        <v>24.5</v>
      </c>
      <c r="J30" s="12">
        <f ca="1">ROUND(INDIRECT(ADDRESS(ROW()+(0), COLUMN()+(-3), 1))*INDIRECT(ADDRESS(ROW()+(0), COLUMN()+(-1), 1)), 2)</f>
        <v>10.34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0.422</v>
      </c>
      <c r="H31" s="11"/>
      <c r="I31" s="12">
        <v>21.75</v>
      </c>
      <c r="J31" s="12">
        <f ca="1">ROUND(INDIRECT(ADDRESS(ROW()+(0), COLUMN()+(-3), 1))*INDIRECT(ADDRESS(ROW()+(0), COLUMN()+(-1), 1)), 2)</f>
        <v>9.18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0.804</v>
      </c>
      <c r="H32" s="11"/>
      <c r="I32" s="12">
        <v>24.5</v>
      </c>
      <c r="J32" s="12">
        <f ca="1">ROUND(INDIRECT(ADDRESS(ROW()+(0), COLUMN()+(-3), 1))*INDIRECT(ADDRESS(ROW()+(0), COLUMN()+(-1), 1)), 2)</f>
        <v>19.7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0.804</v>
      </c>
      <c r="H33" s="13"/>
      <c r="I33" s="14">
        <v>21.75</v>
      </c>
      <c r="J33" s="14">
        <f ca="1">ROUND(INDIRECT(ADDRESS(ROW()+(0), COLUMN()+(-3), 1))*INDIRECT(ADDRESS(ROW()+(0), COLUMN()+(-1), 1)), 2)</f>
        <v>17.49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66.13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140.82</v>
      </c>
      <c r="J36" s="14">
        <f ca="1">ROUND(INDIRECT(ADDRESS(ROW()+(0), COLUMN()+(-3), 1))*INDIRECT(ADDRESS(ROW()+(0), COLUMN()+(-1), 1))/100, 2)</f>
        <v>2.82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143.64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