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<sst xmlns="http://schemas.openxmlformats.org/spreadsheetml/2006/main" count="46" uniqueCount="46">
  <si>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</si>
  <si>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ROA010</t>
  </si>
  <si>
    <t xml:space="preserve">m²</t>
  </si>
  <si>
    <t xml:space="preserve">Pintura per ús alimentari.</t>
  </si>
  <si>
    <r>
      <rPr>
        <sz val="8.25"/>
        <color rgb="FF000000"/>
        <rFont val="Arial"/>
        <family val="2"/>
      </rPr>
      <t xml:space="preserve">Aplicació manual de dues mans de revestiment impermeabilitzant bicomponent, MasterSeal M 391 Wine Red "BASF", color vermell, a base de resines epoxi i poliamida, sense amines aromàtiques, neteja i preparació de la superfície a pintar, mitjançant projecció en sec de raig de partícules de material abrasiu, fins a arribar a un grau de preparació Sa2 segons UNE-EN ISO 8501-1, obtenint una rugositat mínima de 50 micres, (rendiment: 0,3 kg/m² cada mà), sobre superfícies interiors de dipòsits o sitges d'acer per a ús alimentari.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</si>
  <si>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</si>
  <si>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</si>
  <si>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</si>
  <si>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</si>
  <si>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</si>
  <si>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</si>
  <si>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</si>
  <si>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mt08lim010a</t>
  </si>
  <si>
    <t xml:space="preserve">kg</t>
  </si>
  <si>
    <t xml:space="preserve">Abrasiu para neteja mitjançant doll a pressió, format per partícules de silicat d'alumini.</t>
  </si>
  <si>
    <t xml:space="preserve">mt15bas290ea</t>
  </si>
  <si>
    <t xml:space="preserve">kg</t>
  </si>
  <si>
    <t xml:space="preserve">Revestiment impermeabilitzant bicomponent, MasterSeal M 391 Wine Red "BASF", color vermell, a base de resines epoxi i poliamida, sense amines aromàtiques, amb certificat d'aptitud per estar en contacte amb productes alimentaris.</t>
  </si>
  <si>
    <t xml:space="preserve">Subtotal materials:</t>
  </si>
  <si>
    <t xml:space="preserve">Equip i maquinària</t>
  </si>
  <si>
    <t xml:space="preserve">mq08lch010</t>
  </si>
  <si>
    <t xml:space="preserve">h</t>
  </si>
  <si>
    <t xml:space="preserve">Equip de raig de sorra a pressió.</t>
  </si>
  <si>
    <t xml:space="preserve">mq08gel010k</t>
  </si>
  <si>
    <t xml:space="preserve">h</t>
  </si>
  <si>
    <t xml:space="preserve">Grup electrògen insonoritzat, trifàsic, de 45 kVA de potència.</t>
  </si>
  <si>
    <t xml:space="preserve">Subtotal equip i maquinària: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</si>
  <si>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</si>
  <si>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</si>
  <si>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</si>
  <si>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</si>
  <si>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</si>
  <si>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</si>
  <si>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</si>
  <si>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</si>
  <si>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</si>
  <si>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</si>
  <si>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</si>
  <si>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</si>
  <si>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</si>
  <si>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</si>
  <si>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</si>
  <si>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</si>
  <si>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</si>
  <si>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116,11€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</si>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</sst>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2.25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0.25</v>
      </c>
      <c r="H10" s="12">
        <f ca="1">ROUND(INDIRECT(ADDRESS(ROW()+(0), COLUMN()+(-2), 1))*INDIRECT(ADDRESS(ROW()+(0), COLUMN()+(-1), 1)), 2)</f>
        <v>0.66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34.49</v>
      </c>
      <c r="H11" s="14">
        <f ca="1">ROUND(INDIRECT(ADDRESS(ROW()+(0), COLUMN()+(-2), 1))*INDIRECT(ADDRESS(ROW()+(0), COLUMN()+(-1), 1)), 2)</f>
        <v>20.69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2.86</v>
      </c>
      <c r="H14" s="12">
        <f ca="1">ROUND(INDIRECT(ADDRESS(ROW()+(0), COLUMN()+(-2), 1))*INDIRECT(ADDRESS(ROW()+(0), COLUMN()+(-1), 1)), 2)</f>
        <v>0.74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4.81</v>
      </c>
      <c r="H15" s="14">
        <f ca="1">ROUND(INDIRECT(ADDRESS(ROW()+(0), COLUMN()+(-2), 1))*INDIRECT(ADDRESS(ROW()+(0), COLUMN()+(-1), 1)), 2)</f>
        <v>1.25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0.174</v>
      </c>
      <c r="G18" s="12">
        <v>24.5</v>
      </c>
      <c r="H18" s="12">
        <f ca="1">ROUND(INDIRECT(ADDRESS(ROW()+(0), COLUMN()+(-2), 1))*INDIRECT(ADDRESS(ROW()+(0), COLUMN()+(-1), 1)), 2)</f>
        <v>4.26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0.174</v>
      </c>
      <c r="G19" s="12">
        <v>21.75</v>
      </c>
      <c r="H19" s="12">
        <f ca="1">ROUND(INDIRECT(ADDRESS(ROW()+(0), COLUMN()+(-2), 1))*INDIRECT(ADDRESS(ROW()+(0), COLUMN()+(-1), 1)), 2)</f>
        <v>3.78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0.302</v>
      </c>
      <c r="G20" s="12">
        <v>21.15</v>
      </c>
      <c r="H20" s="12">
        <f ca="1">ROUND(INDIRECT(ADDRESS(ROW()+(0), COLUMN()+(-2), 1))*INDIRECT(ADDRESS(ROW()+(0), COLUMN()+(-1), 1)), 2)</f>
        <v>6.39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0.302</v>
      </c>
      <c r="G21" s="14">
        <v>20.46</v>
      </c>
      <c r="H21" s="14">
        <f ca="1">ROUND(INDIRECT(ADDRESS(ROW()+(0), COLUMN()+(-2), 1))*INDIRECT(ADDRESS(ROW()+(0), COLUMN()+(-1), 1)), 2)</f>
        <v>6.18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20.61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43.95</v>
      </c>
      <c r="H24" s="14">
        <f ca="1">ROUND(INDIRECT(ADDRESS(ROW()+(0), COLUMN()+(-2), 1))*INDIRECT(ADDRESS(ROW()+(0), COLUMN()+(-1), 1))/100, 2)</f>
        <v>0.88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44.83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