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<sst xmlns="http://schemas.openxmlformats.org/spreadsheetml/2006/main" count="46" uniqueCount="46">
  <si>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</si>
  <si>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ROH010</t>
  </si>
  <si>
    <t xml:space="preserve">m²</t>
  </si>
  <si>
    <t xml:space="preserve">Pintura apta per estar en contacte amb aigua potable.</t>
  </si>
  <si>
    <r>
      <rPr>
        <sz val="8.25"/>
        <color rgb="FF000000"/>
        <rFont val="Arial"/>
        <family val="2"/>
      </rPr>
      <t xml:space="preserve">Aplicació manual de dues mans de revestiment sintètic elàstic impermeabilitzant bicomponent a base de resines de poliuretà alifàtic, sense dissolvents, MasterSeal M 808 "BASF", color gris, neteja i preparació de la superfície a pintar, mitjançant projecció en sec de raig de partícules de material abrasiu, fins a arribar a un grau de preparació Sa2 segons UNE-EN ISO 8501-1, obtenint una rugositat mínima de 50 micres, (rendiment: 0,25 kg/m² cada mà), sobre superfícies d'acer en contacte amb aigua potable.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</si>
  <si>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</si>
  <si>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</si>
  <si>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</si>
  <si>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</si>
  <si>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</si>
  <si>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</si>
  <si>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</si>
  <si>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mt08lim010a</t>
  </si>
  <si>
    <t xml:space="preserve">kg</t>
  </si>
  <si>
    <t xml:space="preserve">Abrasiu para neteja mitjançant doll a pressió, format per partícules de silicat d'alumini.</t>
  </si>
  <si>
    <t xml:space="preserve">mt15bas280c</t>
  </si>
  <si>
    <t xml:space="preserve">kg</t>
  </si>
  <si>
    <t xml:space="preserve">Revestiment sintètic elàstic impermeabilitzant bicomponent a base de resines de poliuretà alifàtic, sense dissolvents, MasterSeal M 808 "BASF", color gris, permeable al vapor d'aigua, amb alta resistència als agents químics i resistència a la intempèrie, apte per estar en contacte amb aigua potable.</t>
  </si>
  <si>
    <t xml:space="preserve">Subtotal materials:</t>
  </si>
  <si>
    <t xml:space="preserve">Equip i maquinària</t>
  </si>
  <si>
    <t xml:space="preserve">mq08lch010</t>
  </si>
  <si>
    <t xml:space="preserve">h</t>
  </si>
  <si>
    <t xml:space="preserve">Equip de raig de sorra a pressió.</t>
  </si>
  <si>
    <t xml:space="preserve">mq08gel010k</t>
  </si>
  <si>
    <t xml:space="preserve">h</t>
  </si>
  <si>
    <t xml:space="preserve">Grup electrògen insonoritzat, trifàsic, de 45 kVA de potència.</t>
  </si>
  <si>
    <t xml:space="preserve">Subtotal equip i maquinària:</t>
  </si>
  <si>
    <t xml:space="preserve">Mà d'obra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</si>
  <si>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</si>
  <si>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</si>
  <si>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</si>
  <si>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</si>
  <si>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</si>
  <si>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Ajudant pintor.</t>
  </si>
  <si>
    <t xml:space="preserve">mo112</t>
  </si>
  <si>
    <t xml:space="preserve">h</t>
  </si>
  <si>
    <t xml:space="preserve">Peó especialitzat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</si>
  <si>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</si>
  <si>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</si>
  <si>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</si>
  <si>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</si>
  <si>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</si>
  <si>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</si>
  <si>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</si>
  <si>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79,25€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</si>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</sst>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4.59" customWidth="1"/>
    <col min="5" max="5" width="74.29" customWidth="1"/>
    <col min="6" max="6" width="14.96" customWidth="1"/>
    <col min="7" max="7" width="12.24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2.625</v>
      </c>
      <c r="G10" s="12">
        <v>0.25</v>
      </c>
      <c r="H10" s="12">
        <f ca="1">ROUND(INDIRECT(ADDRESS(ROW()+(0), COLUMN()+(-2), 1))*INDIRECT(ADDRESS(ROW()+(0), COLUMN()+(-1), 1)), 2)</f>
        <v>0.66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0.5</v>
      </c>
      <c r="G11" s="14">
        <v>13.48</v>
      </c>
      <c r="H11" s="14">
        <f ca="1">ROUND(INDIRECT(ADDRESS(ROW()+(0), COLUMN()+(-2), 1))*INDIRECT(ADDRESS(ROW()+(0), COLUMN()+(-1), 1)), 2)</f>
        <v>6.74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7.4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0.26</v>
      </c>
      <c r="G14" s="12">
        <v>2.86</v>
      </c>
      <c r="H14" s="12">
        <f ca="1">ROUND(INDIRECT(ADDRESS(ROW()+(0), COLUMN()+(-2), 1))*INDIRECT(ADDRESS(ROW()+(0), COLUMN()+(-1), 1)), 2)</f>
        <v>0.74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0.26</v>
      </c>
      <c r="G15" s="14">
        <v>4.81</v>
      </c>
      <c r="H15" s="14">
        <f ca="1">ROUND(INDIRECT(ADDRESS(ROW()+(0), COLUMN()+(-2), 1))*INDIRECT(ADDRESS(ROW()+(0), COLUMN()+(-1), 1)), 2)</f>
        <v>1.25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1.99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0.174</v>
      </c>
      <c r="G18" s="12">
        <v>24.5</v>
      </c>
      <c r="H18" s="12">
        <f ca="1">ROUND(INDIRECT(ADDRESS(ROW()+(0), COLUMN()+(-2), 1))*INDIRECT(ADDRESS(ROW()+(0), COLUMN()+(-1), 1)), 2)</f>
        <v>4.26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0.174</v>
      </c>
      <c r="G19" s="12">
        <v>21.75</v>
      </c>
      <c r="H19" s="12">
        <f ca="1">ROUND(INDIRECT(ADDRESS(ROW()+(0), COLUMN()+(-2), 1))*INDIRECT(ADDRESS(ROW()+(0), COLUMN()+(-1), 1)), 2)</f>
        <v>3.78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0.302</v>
      </c>
      <c r="G20" s="12">
        <v>21.15</v>
      </c>
      <c r="H20" s="12">
        <f ca="1">ROUND(INDIRECT(ADDRESS(ROW()+(0), COLUMN()+(-2), 1))*INDIRECT(ADDRESS(ROW()+(0), COLUMN()+(-1), 1)), 2)</f>
        <v>6.39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0.302</v>
      </c>
      <c r="G21" s="14">
        <v>20.46</v>
      </c>
      <c r="H21" s="14">
        <f ca="1">ROUND(INDIRECT(ADDRESS(ROW()+(0), COLUMN()+(-2), 1))*INDIRECT(ADDRESS(ROW()+(0), COLUMN()+(-1), 1)), 2)</f>
        <v>6.18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1)),INDIRECT(ADDRESS(ROW()+(-3), COLUMN()+(0), 1)),INDIRECT(ADDRESS(ROW()+(-4), COLUMN()+(0), 1))), 2)</f>
        <v>20.61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4">
        <f ca="1">ROUND(SUM(INDIRECT(ADDRESS(ROW()+(-2), COLUMN()+(1), 1)),INDIRECT(ADDRESS(ROW()+(-8), COLUMN()+(1), 1)),INDIRECT(ADDRESS(ROW()+(-12), COLUMN()+(1), 1))), 2)</f>
        <v>30</v>
      </c>
      <c r="H24" s="14">
        <f ca="1">ROUND(INDIRECT(ADDRESS(ROW()+(0), COLUMN()+(-2), 1))*INDIRECT(ADDRESS(ROW()+(0), COLUMN()+(-1), 1))/100, 2)</f>
        <v>0.6</v>
      </c>
    </row>
    <row r="25" spans="1:8" ht="13.50" thickBot="1" customHeight="1">
      <c r="A25" s="21" t="s">
        <v>44</v>
      </c>
      <c r="B25" s="21"/>
      <c r="C25" s="22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1)),INDIRECT(ADDRESS(ROW()+(-9), COLUMN()+(0), 1)),INDIRECT(ADDRESS(ROW()+(-13), COLUMN()+(0), 1))), 2)</f>
        <v>30.6</v>
      </c>
    </row>
  </sheetData>
  <mergeCells count="4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