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<sst xmlns="http://schemas.openxmlformats.org/spreadsheetml/2006/main" count="52" uniqueCount="52">
  <si>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</si>
  <si>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RSI020</t>
  </si>
  <si>
    <t xml:space="preserve">m²</t>
  </si>
  <si>
    <t xml:space="preserve">Paviment industrial, sistema MasterTop 1700 Polykit "BASF".</t>
  </si>
  <si>
    <r>
      <rPr>
        <sz val="8.25"/>
        <color rgb="FF000000"/>
        <rFont val="Arial"/>
        <family val="2"/>
      </rPr>
      <t xml:space="preserve">Paviment industrial, realitzat amb el sistema sistema MasterTop 1700 Polykit "BASF", constituït per solera de formigó armat de 20 cm d'espessor, realitzada amb formigó HA-25/B/20/IIa fabricat en central, i abocament des de camió, estès i vibrat mecànic mitjançant estenedora, i malla electrosoldada ME 20x20 Ø 5-5 B 500 T 6x2,20 UNE-EN 10080 com a armadura de repartiment, col·locada sobre separadors homologats; capa de rodolament de 0,5 a 1,0 d'espessor, amb recobriment de resina epoxi, MasterTop 1710 Polykit "BASF", i capa d'acabat de resina epoxi de color blanc RAL 1013. El preu no inclou la base de la solera ni l'execució i el segellat dels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</si>
  <si>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</si>
  <si>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</si>
  <si>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</si>
  <si>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</si>
  <si>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</si>
  <si>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</si>
  <si>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</si>
  <si>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mt10haf010nga</t>
  </si>
  <si>
    <t xml:space="preserve">m³</t>
  </si>
  <si>
    <t xml:space="preserve">Formigó HA-25/B/20/IIa, fabricat en central.</t>
  </si>
  <si>
    <t xml:space="preserve">mt07ame010d</t>
  </si>
  <si>
    <t xml:space="preserve">m²</t>
  </si>
  <si>
    <t xml:space="preserve">Malla electrosoldada ME 20x20 Ø 5-5 B 500 T 6x2,20 UNE-EN 10080.</t>
  </si>
  <si>
    <t xml:space="preserve">mt07aco020j</t>
  </si>
  <si>
    <t xml:space="preserve">U</t>
  </si>
  <si>
    <t xml:space="preserve">Separador homologat per paviments continus.</t>
  </si>
  <si>
    <t xml:space="preserve">mt09bnc060b</t>
  </si>
  <si>
    <t xml:space="preserve">kg</t>
  </si>
  <si>
    <t xml:space="preserve">Resina epoxi incolora, MasterTop 1700 A7 "BASF", per a sistemes de paviments.</t>
  </si>
  <si>
    <t xml:space="preserve">mt09bnc061b</t>
  </si>
  <si>
    <t xml:space="preserve">kg</t>
  </si>
  <si>
    <t xml:space="preserve">Enduridor i catalitzador, MasterTop 1700 B7 "BASF", per a resina epoxi d'aplicació en sistemes de paviments.</t>
  </si>
  <si>
    <t xml:space="preserve">mt09bnc062a</t>
  </si>
  <si>
    <t xml:space="preserve">kg</t>
  </si>
  <si>
    <t xml:space="preserve">Pigment en pasta MasterTop X1 "BASF", per barrejar amb l'enduridor de resina epoxi, d'aplicació en sistemes de paviments.</t>
  </si>
  <si>
    <t xml:space="preserve">mt15bas130b</t>
  </si>
  <si>
    <t xml:space="preserve">kg</t>
  </si>
  <si>
    <t xml:space="preserve">Àrid de quars natural, MasterTop F1 WE "BASF", de granulometria compresa entre 0,1 i 0,4 mm, per utilitzar com a càrrega mineral en combinació amb resines epoxi o poliuretà.</t>
  </si>
  <si>
    <t xml:space="preserve">Subtotal materials:</t>
  </si>
  <si>
    <t xml:space="preserve">Equip i maquinària</t>
  </si>
  <si>
    <t xml:space="preserve">mq06ext010</t>
  </si>
  <si>
    <t xml:space="preserve">h</t>
  </si>
  <si>
    <t xml:space="preserve">Estenedora per a paviments de formigó.</t>
  </si>
  <si>
    <t xml:space="preserve">Subtotal equip i maquinària:</t>
  </si>
  <si>
    <t xml:space="preserve">Mà d'obra</t>
  </si>
  <si>
    <t xml:space="preserve">mo121</t>
  </si>
  <si>
    <t xml:space="preserve">h</t>
  </si>
  <si>
    <t xml:space="preserve">Oficial 1ª aplicador de paviments industrials.</t>
  </si>
  <si>
    <t xml:space="preserve">mo122</t>
  </si>
  <si>
    <t xml:space="preserve">h</t>
  </si>
  <si>
    <t xml:space="preserve">Ajudant aplicador de paviments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</si>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</sst>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1.57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0.21</v>
      </c>
      <c r="F10" s="12">
        <v>67.42</v>
      </c>
      <c r="G10" s="12">
        <f ca="1">ROUND(INDIRECT(ADDRESS(ROW()+(0), COLUMN()+(-2), 1))*INDIRECT(ADDRESS(ROW()+(0), COLUMN()+(-1), 1)), 2)</f>
        <v>14.16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1.2</v>
      </c>
      <c r="F11" s="12">
        <v>1.35</v>
      </c>
      <c r="G11" s="12">
        <f ca="1">ROUND(INDIRECT(ADDRESS(ROW()+(0), COLUMN()+(-2), 1))*INDIRECT(ADDRESS(ROW()+(0), COLUMN()+(-1), 1)), 2)</f>
        <v>1.62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0.04</v>
      </c>
      <c r="G12" s="12">
        <f ca="1">ROUND(INDIRECT(ADDRESS(ROW()+(0), COLUMN()+(-2), 1))*INDIRECT(ADDRESS(ROW()+(0), COLUMN()+(-1), 1)), 2)</f>
        <v>0.08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0.209</v>
      </c>
      <c r="F13" s="12">
        <v>14.82</v>
      </c>
      <c r="G13" s="12">
        <f ca="1">ROUND(INDIRECT(ADDRESS(ROW()+(0), COLUMN()+(-2), 1))*INDIRECT(ADDRESS(ROW()+(0), COLUMN()+(-1), 1)), 2)</f>
        <v>3.1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0.327</v>
      </c>
      <c r="F14" s="12">
        <v>24.53</v>
      </c>
      <c r="G14" s="12">
        <f ca="1">ROUND(INDIRECT(ADDRESS(ROW()+(0), COLUMN()+(-2), 1))*INDIRECT(ADDRESS(ROW()+(0), COLUMN()+(-1), 1)), 2)</f>
        <v>8.02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0.055</v>
      </c>
      <c r="F15" s="12">
        <v>43.75</v>
      </c>
      <c r="G15" s="12">
        <f ca="1">ROUND(INDIRECT(ADDRESS(ROW()+(0), COLUMN()+(-2), 1))*INDIRECT(ADDRESS(ROW()+(0), COLUMN()+(-1), 1)), 2)</f>
        <v>2.41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3">
        <v>0.182</v>
      </c>
      <c r="F16" s="14">
        <v>1.4</v>
      </c>
      <c r="G16" s="14">
        <f ca="1">ROUND(INDIRECT(ADDRESS(ROW()+(0), COLUMN()+(-2), 1))*INDIRECT(ADDRESS(ROW()+(0), COLUMN()+(-1), 1)), 2)</f>
        <v>0.25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29.64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0.008</v>
      </c>
      <c r="F19" s="14">
        <v>75.97</v>
      </c>
      <c r="G19" s="14">
        <f ca="1">ROUND(INDIRECT(ADDRESS(ROW()+(0), COLUMN()+(-2), 1))*INDIRECT(ADDRESS(ROW()+(0), COLUMN()+(-1), 1)), 2)</f>
        <v>0.61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0.61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0.299</v>
      </c>
      <c r="F22" s="12">
        <v>24.5</v>
      </c>
      <c r="G22" s="12">
        <f ca="1">ROUND(INDIRECT(ADDRESS(ROW()+(0), COLUMN()+(-2), 1))*INDIRECT(ADDRESS(ROW()+(0), COLUMN()+(-1), 1)), 2)</f>
        <v>7.33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0.438</v>
      </c>
      <c r="F23" s="14">
        <v>21.75</v>
      </c>
      <c r="G23" s="14">
        <f ca="1">ROUND(INDIRECT(ADDRESS(ROW()+(0), COLUMN()+(-2), 1))*INDIRECT(ADDRESS(ROW()+(0), COLUMN()+(-1), 1)), 2)</f>
        <v>9.53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16.86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47.11</v>
      </c>
      <c r="G26" s="14">
        <f ca="1">ROUND(INDIRECT(ADDRESS(ROW()+(0), COLUMN()+(-2), 1))*INDIRECT(ADDRESS(ROW()+(0), COLUMN()+(-1), 1))/100, 2)</f>
        <v>0.94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48.05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