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<sst xmlns="http://schemas.openxmlformats.org/spreadsheetml/2006/main" count="41" uniqueCount="41">
  <si>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</si>
  <si>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RSI050</t>
  </si>
  <si>
    <t xml:space="preserve">m²</t>
  </si>
  <si>
    <t xml:space="preserve">Revestiment de paviment industrial o decoratiu, sistema "BASF".</t>
  </si>
  <si>
    <r>
      <rPr>
        <sz val="8.25"/>
        <color rgb="FF000000"/>
        <rFont val="Arial"/>
        <family val="2"/>
      </rPr>
      <t xml:space="preserve">Revestiment de paviment industrial, realitzat sobre base de formigó endurit, amb el sistema MasterTop 1273 "BASF", apte per a àrees de producció amb sol·licitacions mecàniques, mitjançant l'aplicació successiva de: emprimació incolora de dos components, MasterTop P 622 "BASF", a base de resina epoxi sense dissolvents, de baixa viscositat (0,4 kg/m²), empolvorada amb àrid de quars natural, MasterTop F5 "BASF", de granulometria compresa entre 0,4 i 1,0 mm (0,9 kg/m²); capa base formada per una mescla de revestiment antiestàtic de dos components, MasterTop BC 372 "BASF", a base de resina epoxi sense dissolvents i pigments, color Gris Piedra RAL 7030 i àrid de quars natural, MasterTop F1 "BASF", de granulometria compresa entre 0,18 i 0,3 mm, amb una proporció en pes 1:0,7 (3,75 kg/m²) i capa d'acabat de vernís de dos components per a interior, MasterTop TC 445 "BASF", a base de poliuretà alifàtic i dissolvent, color vermell RAL 3013, acabat mat, textura llisa, per a aplicar amb corró de pèl curt (0,15 kg/m²). El preu no inclou la superfície suport ni l'execució i el segellat dels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</si>
  <si>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</si>
  <si>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</si>
  <si>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</si>
  <si>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</si>
  <si>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</si>
  <si>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</si>
  <si>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</si>
  <si>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mt27upx040c</t>
  </si>
  <si>
    <t xml:space="preserve">kg</t>
  </si>
  <si>
    <t xml:space="preserve">Emprimació incolora de dos components, MasterTop P 622 "BASF", a base de resina epoxi sense dissolvents, de baixa viscositat, per aplicar sobre superfície suport de formigó o de morter.</t>
  </si>
  <si>
    <t xml:space="preserve">mt15bas130c</t>
  </si>
  <si>
    <t xml:space="preserve">kg</t>
  </si>
  <si>
    <t xml:space="preserve">Àrid de quars natural, MasterTop F5 "BASF", de granulometria compresa entre 0,4 i 1,0 mm, per utilitzar com a càrrega mineral en combinació amb resines epoxi o poliuretà.</t>
  </si>
  <si>
    <t xml:space="preserve">mt27upx070a</t>
  </si>
  <si>
    <t xml:space="preserve">kg</t>
  </si>
  <si>
    <t xml:space="preserve">Revestiment antiestàtic de dos components, MasterTop BC 372 "BASF", a base de resina epoxi sense dissolvents i pigments, color Gris Piedra RAL 7030, per a la realització de paviments.</t>
  </si>
  <si>
    <t xml:space="preserve">mt15bas130a</t>
  </si>
  <si>
    <t xml:space="preserve">kg</t>
  </si>
  <si>
    <t xml:space="preserve">Àrid de quars natural, MasterTop F1 "BASF", de granulometria compresa entre 0,18 i 0,3 mm, per utilitzar com a càrrega mineral en combinació amb resines epoxi o poliuretà.</t>
  </si>
  <si>
    <t xml:space="preserve">mt27upx020oh</t>
  </si>
  <si>
    <t xml:space="preserve">kg</t>
  </si>
  <si>
    <t xml:space="preserve">Vernís de dos components per a interior, MasterTop TC 445 "BASF", a base de poliuretà alifàtic i dissolvent, color vermell RAL 3013, acabat mat, textura llisa, per a aplicar amb corró de pèl curt, amb resistència als raigs UV i a la intempèrie i amb alta resistència als agents químics.</t>
  </si>
  <si>
    <t xml:space="preserve">Subtotal materials:</t>
  </si>
  <si>
    <t xml:space="preserve">Mà d'obra</t>
  </si>
  <si>
    <t xml:space="preserve">mo121</t>
  </si>
  <si>
    <t xml:space="preserve">h</t>
  </si>
  <si>
    <t xml:space="preserve">Oficial 1ª aplicador de paviments industrials.</t>
  </si>
  <si>
    <t xml:space="preserve">mo122</t>
  </si>
  <si>
    <t xml:space="preserve">h</t>
  </si>
  <si>
    <t xml:space="preserve">Ajudant aplicador de paviments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</si>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</sst>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6.46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12.01</v>
      </c>
      <c r="G10" s="12">
        <f ca="1">ROUND(INDIRECT(ADDRESS(ROW()+(0), COLUMN()+(-2), 1))*INDIRECT(ADDRESS(ROW()+(0), COLUMN()+(-1), 1)), 2)</f>
        <v>4.8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0.9</v>
      </c>
      <c r="F11" s="12">
        <v>0.73</v>
      </c>
      <c r="G11" s="12">
        <f ca="1">ROUND(INDIRECT(ADDRESS(ROW()+(0), COLUMN()+(-2), 1))*INDIRECT(ADDRESS(ROW()+(0), COLUMN()+(-1), 1)), 2)</f>
        <v>0.66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2.213</v>
      </c>
      <c r="F12" s="12">
        <v>9.28</v>
      </c>
      <c r="G12" s="12">
        <f ca="1">ROUND(INDIRECT(ADDRESS(ROW()+(0), COLUMN()+(-2), 1))*INDIRECT(ADDRESS(ROW()+(0), COLUMN()+(-1), 1)), 2)</f>
        <v>20.54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1.538</v>
      </c>
      <c r="F13" s="12">
        <v>0.88</v>
      </c>
      <c r="G13" s="12">
        <f ca="1">ROUND(INDIRECT(ADDRESS(ROW()+(0), COLUMN()+(-2), 1))*INDIRECT(ADDRESS(ROW()+(0), COLUMN()+(-1), 1)), 2)</f>
        <v>1.35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16.08</v>
      </c>
      <c r="G14" s="14">
        <f ca="1">ROUND(INDIRECT(ADDRESS(ROW()+(0), COLUMN()+(-2), 1))*INDIRECT(ADDRESS(ROW()+(0), COLUMN()+(-1), 1)), 2)</f>
        <v>2.41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29.76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0.441</v>
      </c>
      <c r="F17" s="12">
        <v>24.5</v>
      </c>
      <c r="G17" s="12">
        <f ca="1">ROUND(INDIRECT(ADDRESS(ROW()+(0), COLUMN()+(-2), 1))*INDIRECT(ADDRESS(ROW()+(0), COLUMN()+(-1), 1)), 2)</f>
        <v>10.8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0.441</v>
      </c>
      <c r="F18" s="14">
        <v>21.75</v>
      </c>
      <c r="G18" s="14">
        <f ca="1">ROUND(INDIRECT(ADDRESS(ROW()+(0), COLUMN()+(-2), 1))*INDIRECT(ADDRESS(ROW()+(0), COLUMN()+(-1), 1)), 2)</f>
        <v>9.59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20.39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50.15</v>
      </c>
      <c r="G21" s="14">
        <f ca="1">ROUND(INDIRECT(ADDRESS(ROW()+(0), COLUMN()+(-2), 1))*INDIRECT(ADDRESS(ROW()+(0), COLUMN()+(-1), 1))/100, 2)</f>
        <v>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51.15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