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<sst xmlns="http://schemas.openxmlformats.org/spreadsheetml/2006/main" count="56" uniqueCount="56">
  <si>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</si>
  <si>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</si>
  <si>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</si>
  <si>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</si>
  <si>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en massa de 10 cm d'espessor, realitzada amb formigó HM-15/B/20/I fabricat en central i abocament des de camió, estès i vibrat manual mitjançant regla vibrant, sense tractament de la seva superfície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</si>
  <si>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</si>
  <si>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</si>
  <si>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</si>
  <si>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</si>
  <si>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</si>
  <si>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</si>
  <si>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</si>
  <si>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mt10hmf010Lm</t>
  </si>
  <si>
    <t xml:space="preserve">m³</t>
  </si>
  <si>
    <t xml:space="preserve">Formigó HM-15/B/20/I,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</si>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</sst>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2.93" customWidth="1"/>
    <col min="6" max="6" width="1.19" customWidth="1"/>
    <col min="7" max="7" width="11.73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1"/>
      <c r="I10" s="12">
        <v>57.88</v>
      </c>
      <c r="J10" s="12"/>
      <c r="K10" s="12">
        <f ca="1">ROUND(INDIRECT(ADDRESS(ROW()+(0), COLUMN()+(-5), 1))*INDIRECT(ADDRESS(ROW()+(0), COLUMN()+(-2), 1)), 2)</f>
        <v>6.08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3"/>
      <c r="I11" s="14">
        <v>2.01</v>
      </c>
      <c r="J11" s="14"/>
      <c r="K11" s="14">
        <f ca="1">ROUND(INDIRECT(ADDRESS(ROW()+(0), COLUMN()+(-5), 1))*INDIRECT(ADDRESS(ROW()+(0), COLUMN()+(-2), 1)), 2)</f>
        <v>0.1</v>
      </c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9"/>
      <c r="K12" s="17">
        <f ca="1">ROUND(SUM(INDIRECT(ADDRESS(ROW()+(-1), COLUMN()+(0), 1)),INDIRECT(ADDRESS(ROW()+(-2), COLUMN()+(0), 1))), 2)</f>
        <v>6.18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0.097</v>
      </c>
      <c r="G14" s="11"/>
      <c r="H14" s="11"/>
      <c r="I14" s="12">
        <v>4.67</v>
      </c>
      <c r="J14" s="12"/>
      <c r="K14" s="12">
        <f ca="1">ROUND(INDIRECT(ADDRESS(ROW()+(0), COLUMN()+(-5), 1))*INDIRECT(ADDRESS(ROW()+(0), COLUMN()+(-2), 1)), 2)</f>
        <v>0.45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0.094</v>
      </c>
      <c r="G15" s="13"/>
      <c r="H15" s="13"/>
      <c r="I15" s="14">
        <v>9.5</v>
      </c>
      <c r="J15" s="14"/>
      <c r="K15" s="14">
        <f ca="1">ROUND(INDIRECT(ADDRESS(ROW()+(0), COLUMN()+(-5), 1))*INDIRECT(ADDRESS(ROW()+(0), COLUMN()+(-2), 1)), 2)</f>
        <v>0.89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1)),INDIRECT(ADDRESS(ROW()+(-2), COLUMN()+(0), 1))), 2)</f>
        <v>1.34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0.112</v>
      </c>
      <c r="G18" s="11"/>
      <c r="H18" s="11"/>
      <c r="I18" s="12">
        <v>21.15</v>
      </c>
      <c r="J18" s="12"/>
      <c r="K18" s="12">
        <f ca="1">ROUND(INDIRECT(ADDRESS(ROW()+(0), COLUMN()+(-5), 1))*INDIRECT(ADDRESS(ROW()+(0), COLUMN()+(-2), 1)), 2)</f>
        <v>2.37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0.083</v>
      </c>
      <c r="G19" s="11"/>
      <c r="H19" s="11"/>
      <c r="I19" s="12">
        <v>24.5</v>
      </c>
      <c r="J19" s="12"/>
      <c r="K19" s="12">
        <f ca="1">ROUND(INDIRECT(ADDRESS(ROW()+(0), COLUMN()+(-5), 1))*INDIRECT(ADDRESS(ROW()+(0), COLUMN()+(-2), 1)), 2)</f>
        <v>2.03</v>
      </c>
    </row>
    <row r="20" spans="1:11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0.083</v>
      </c>
      <c r="G20" s="11"/>
      <c r="H20" s="11"/>
      <c r="I20" s="12">
        <v>20.46</v>
      </c>
      <c r="J20" s="12"/>
      <c r="K20" s="12">
        <f ca="1">ROUND(INDIRECT(ADDRESS(ROW()+(0), COLUMN()+(-5), 1))*INDIRECT(ADDRESS(ROW()+(0), COLUMN()+(-2), 1)), 2)</f>
        <v>1.7</v>
      </c>
    </row>
    <row r="21" spans="1:11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0.041</v>
      </c>
      <c r="G21" s="13"/>
      <c r="H21" s="13"/>
      <c r="I21" s="14">
        <v>21.75</v>
      </c>
      <c r="J21" s="14"/>
      <c r="K21" s="14">
        <f ca="1">ROUND(INDIRECT(ADDRESS(ROW()+(0), COLUMN()+(-5), 1))*INDIRECT(ADDRESS(ROW()+(0), COLUMN()+(-2), 1)), 2)</f>
        <v>0.89</v>
      </c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9"/>
      <c r="K22" s="17">
        <f ca="1">ROUND(SUM(INDIRECT(ADDRESS(ROW()+(-1), COLUMN()+(0), 1)),INDIRECT(ADDRESS(ROW()+(-2), COLUMN()+(0), 1)),INDIRECT(ADDRESS(ROW()+(-3), COLUMN()+(0), 1)),INDIRECT(ADDRESS(ROW()+(-4), COLUMN()+(0), 1))), 2)</f>
        <v>6.99</v>
      </c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  <c r="K23" s="15"/>
    </row>
    <row r="24" spans="1:11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COLUMN()+(2), 1)),INDIRECT(ADDRESS(ROW()+(-8), COLUMN()+(2), 1)),INDIRECT(ADDRESS(ROW()+(-12), COLUMN()+(2), 1))), 2)</f>
        <v>14.51</v>
      </c>
      <c r="J24" s="14"/>
      <c r="K24" s="14">
        <f ca="1">ROUND(INDIRECT(ADDRESS(ROW()+(0), COLUMN()+(-5), 1))*INDIRECT(ADDRESS(ROW()+(0), COLUMN()+(-2), 1))/100, 2)</f>
        <v>0.29</v>
      </c>
    </row>
    <row r="25" spans="1:11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5"/>
      <c r="K25" s="26">
        <f ca="1">ROUND(SUM(INDIRECT(ADDRESS(ROW()+(-1), COLUMN()+(0), 1)),INDIRECT(ADDRESS(ROW()+(-3), COLUMN()+(0), 1)),INDIRECT(ADDRESS(ROW()+(-9), COLUMN()+(0), 1)),INDIRECT(ADDRESS(ROW()+(-13), COLUMN()+(0), 1))), 2)</f>
        <v>14.8</v>
      </c>
    </row>
    <row r="28" spans="1:11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  <c r="K28" s="27"/>
    </row>
    <row r="29" spans="1:11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51</v>
      </c>
      <c r="K29" s="29"/>
    </row>
    <row r="30" spans="1:11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3:B23"/>
    <mergeCell ref="C23:D23"/>
    <mergeCell ref="E23:H23"/>
    <mergeCell ref="I23:J23"/>
    <mergeCell ref="A24:B24"/>
    <mergeCell ref="C24:D24"/>
    <mergeCell ref="F24:H24"/>
    <mergeCell ref="I24:J24"/>
    <mergeCell ref="A25:E25"/>
    <mergeCell ref="F25:J25"/>
    <mergeCell ref="A28:F28"/>
    <mergeCell ref="H28:I28"/>
    <mergeCell ref="J28:K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