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<sst xmlns="http://schemas.openxmlformats.org/spreadsheetml/2006/main" count="84" uniqueCount="84">
  <si>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</si>
  <si>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</si>
  <si>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</si>
  <si>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</si>
  <si>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2450 litres, enterrat, realitzada en excavació prèvia, amb formigó HA-25/B/20/IIa fabricat en central, i acer UNE-EN 10080 B 500 S, amb una quantia aproximada de 30 kg/m³. Inclús filferro de lligar, separadors i líquid desencofrant MasterFinish RL 294 "BASF",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</si>
  <si>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</si>
  <si>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</si>
  <si>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</si>
  <si>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</si>
  <si>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</si>
  <si>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</si>
  <si>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</si>
  <si>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</si>
  <si>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</si>
  <si>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</si>
  <si>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</si>
  <si>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</si>
  <si>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Treballat i muntat en taller, per a col·locar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</si>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</sst>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63" customWidth="1"/>
    <col min="5" max="5" width="73.78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10.443</v>
      </c>
      <c r="G10" s="11"/>
      <c r="H10" s="12">
        <v>67.42</v>
      </c>
      <c r="I10" s="12">
        <f ca="1">ROUND(INDIRECT(ADDRESS(ROW()+(0), COLUMN()+(-3), 1))*INDIRECT(ADDRESS(ROW()+(0), COLUMN()+(-1), 1)), 2)</f>
        <v>704.07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5.2</v>
      </c>
      <c r="G11" s="11"/>
      <c r="H11" s="12">
        <v>34.56</v>
      </c>
      <c r="I11" s="12">
        <f ca="1">ROUND(INDIRECT(ADDRESS(ROW()+(0), COLUMN()+(-3), 1))*INDIRECT(ADDRESS(ROW()+(0), COLUMN()+(-1), 1)), 2)</f>
        <v>179.71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284.802</v>
      </c>
      <c r="G12" s="11"/>
      <c r="H12" s="12">
        <v>0.81</v>
      </c>
      <c r="I12" s="12">
        <f ca="1">ROUND(INDIRECT(ADDRESS(ROW()+(0), COLUMN()+(-3), 1))*INDIRECT(ADDRESS(ROW()+(0), COLUMN()+(-1), 1)), 2)</f>
        <v>230.69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1.377</v>
      </c>
      <c r="G13" s="11"/>
      <c r="H13" s="12">
        <v>1.1</v>
      </c>
      <c r="I13" s="12">
        <f ca="1">ROUND(INDIRECT(ADDRESS(ROW()+(0), COLUMN()+(-3), 1))*INDIRECT(ADDRESS(ROW()+(0), COLUMN()+(-1), 1)), 2)</f>
        <v>1.51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1"/>
      <c r="H14" s="12">
        <v>0.13</v>
      </c>
      <c r="I14" s="12">
        <f ca="1">ROUND(INDIRECT(ADDRESS(ROW()+(0), COLUMN()+(-3), 1))*INDIRECT(ADDRESS(ROW()+(0), COLUMN()+(-1), 1)), 2)</f>
        <v>0.52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0.095</v>
      </c>
      <c r="G17" s="11"/>
      <c r="H17" s="12">
        <v>4.39</v>
      </c>
      <c r="I17" s="12">
        <f ca="1">ROUND(INDIRECT(ADDRESS(ROW()+(0), COLUMN()+(-3), 1))*INDIRECT(ADDRESS(ROW()+(0), COLUMN()+(-1), 1)), 2)</f>
        <v>0.42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0.062</v>
      </c>
      <c r="G18" s="11"/>
      <c r="H18" s="12">
        <v>13.37</v>
      </c>
      <c r="I18" s="12">
        <f ca="1">ROUND(INDIRECT(ADDRESS(ROW()+(0), COLUMN()+(-3), 1))*INDIRECT(ADDRESS(ROW()+(0), COLUMN()+(-1), 1)), 2)</f>
        <v>0.83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0.475</v>
      </c>
      <c r="G20" s="11"/>
      <c r="H20" s="12">
        <v>7</v>
      </c>
      <c r="I20" s="12">
        <f ca="1">ROUND(INDIRECT(ADDRESS(ROW()+(0), COLUMN()+(-3), 1))*INDIRECT(ADDRESS(ROW()+(0), COLUMN()+(-1), 1)), 2)</f>
        <v>3.33</v>
      </c>
      <c r="J20" s="12"/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0.142</v>
      </c>
      <c r="G21" s="13"/>
      <c r="H21" s="14">
        <v>2.26</v>
      </c>
      <c r="I21" s="14">
        <f ca="1">ROUND(INDIRECT(ADDRESS(ROW()+(0), COLUMN()+(-3), 1))*INDIRECT(ADDRESS(ROW()+(0), COLUMN()+(-1), 1)), 2)</f>
        <v>0.32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1123.15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1.811</v>
      </c>
      <c r="G24" s="11"/>
      <c r="H24" s="12">
        <v>24.5</v>
      </c>
      <c r="I24" s="12">
        <f ca="1">ROUND(INDIRECT(ADDRESS(ROW()+(0), COLUMN()+(-3), 1))*INDIRECT(ADDRESS(ROW()+(0), COLUMN()+(-1), 1)), 2)</f>
        <v>44.37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2.415</v>
      </c>
      <c r="G25" s="11"/>
      <c r="H25" s="12">
        <v>21.75</v>
      </c>
      <c r="I25" s="12">
        <f ca="1">ROUND(INDIRECT(ADDRESS(ROW()+(0), COLUMN()+(-3), 1))*INDIRECT(ADDRESS(ROW()+(0), COLUMN()+(-1), 1)), 2)</f>
        <v>52.53</v>
      </c>
      <c r="J25" s="12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0.724</v>
      </c>
      <c r="G26" s="11"/>
      <c r="H26" s="12">
        <v>24.5</v>
      </c>
      <c r="I26" s="12">
        <f ca="1">ROUND(INDIRECT(ADDRESS(ROW()+(0), COLUMN()+(-3), 1))*INDIRECT(ADDRESS(ROW()+(0), COLUMN()+(-1), 1)), 2)</f>
        <v>17.74</v>
      </c>
      <c r="J26" s="12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1.087</v>
      </c>
      <c r="G27" s="11"/>
      <c r="H27" s="12">
        <v>21.75</v>
      </c>
      <c r="I27" s="12">
        <f ca="1">ROUND(INDIRECT(ADDRESS(ROW()+(0), COLUMN()+(-3), 1))*INDIRECT(ADDRESS(ROW()+(0), COLUMN()+(-1), 1)), 2)</f>
        <v>23.64</v>
      </c>
      <c r="J27" s="12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0.604</v>
      </c>
      <c r="G28" s="11"/>
      <c r="H28" s="12">
        <v>24.5</v>
      </c>
      <c r="I28" s="12">
        <f ca="1">ROUND(INDIRECT(ADDRESS(ROW()+(0), COLUMN()+(-3), 1))*INDIRECT(ADDRESS(ROW()+(0), COLUMN()+(-1), 1)), 2)</f>
        <v>14.8</v>
      </c>
      <c r="J28" s="12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3.622</v>
      </c>
      <c r="G29" s="13"/>
      <c r="H29" s="14">
        <v>21.75</v>
      </c>
      <c r="I29" s="14">
        <f ca="1">ROUND(INDIRECT(ADDRESS(ROW()+(0), COLUMN()+(-3), 1))*INDIRECT(ADDRESS(ROW()+(0), COLUMN()+(-1), 1)), 2)</f>
        <v>78.78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231.86</v>
      </c>
      <c r="J30" s="17"/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3"/>
      <c r="H32" s="14">
        <f ca="1">ROUND(SUM(INDIRECT(ADDRESS(ROW()+(-2), COLUMN()+(1), 1)),INDIRECT(ADDRESS(ROW()+(-10), COLUMN()+(1), 1))), 2)</f>
        <v>1355.01</v>
      </c>
      <c r="I32" s="14">
        <f ca="1">ROUND(INDIRECT(ADDRESS(ROW()+(0), COLUMN()+(-3), 1))*INDIRECT(ADDRESS(ROW()+(0), COLUMN()+(-1), 1))/100, 2)</f>
        <v>27.1</v>
      </c>
      <c r="J32" s="14"/>
    </row>
    <row r="33" spans="1:10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1382.11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192005</v>
      </c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E33"/>
    <mergeCell ref="F33:H33"/>
    <mergeCell ref="I33:J33"/>
    <mergeCell ref="A36:E36"/>
    <mergeCell ref="G36:I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