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<sst xmlns="http://schemas.openxmlformats.org/spreadsheetml/2006/main" count="80" uniqueCount="80">
  <si>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</si>
  <si>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</si>
  <si>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</si>
  <si>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Forjat reticular amb cassetó recuperable.</t>
  </si>
  <si>
    <r>
      <rPr>
        <sz val="8.25"/>
        <color rgb="FF000000"/>
        <rFont val="Arial"/>
        <family val="2"/>
      </rPr>
      <t xml:space="preserve">Sostre reticular de formigó armat amb cassetó recuperable, horitzontal, amb 15% de zones massisses, amb altura lliure de planta de fins a 3 m, cantell total 30 = 25+5 cm, realitzat amb formigó HA-25/B/20/IIa fabricat en central, i abocament amb cubilot, volum 0,18 m³/m², i acer UNE-EN 10080 B 500 S en zona d'àbacs, nervis i cèrcols, quantia 19 kg/m²; nervis de formigó "in situ" de 12 cm de gruix, intereix 70 cm; cassetó recuperable de PVC, 64x70x25 cm; capa de compressió de 5 cm de gruix, amb armadura de repartiment formada per malla electrosoldada ME 20x20 Ø 5-5 B 500 T 6x2,20 UNE-EN 10080;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alleugerides. Inclús filferro de lligar, separadors, líquid desencofrant MasterFinish RL 211 "BASF", per evitar l'adherència del formigó a l'encofrat i agent filmogen MasterKure 220 WB "BASF",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</si>
  <si>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</si>
  <si>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</si>
  <si>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</si>
  <si>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</si>
  <si>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</si>
  <si>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</si>
  <si>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</si>
  <si>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</si>
  <si>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</si>
  <si>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</si>
  <si>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</si>
  <si>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</si>
  <si>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</si>
  <si>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</si>
  <si>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</si>
  <si>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</si>
  <si>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</si>
  <si>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</si>
  <si>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</si>
  <si>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</si>
  <si>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</si>
  <si>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</si>
  <si>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</si>
  <si>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</si>
  <si>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</si>
  <si>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mt08dba010e</t>
  </si>
  <si>
    <t xml:space="preserve">l</t>
  </si>
  <si>
    <t xml:space="preserve">Agent desemmotllant biodegradable en fase aquosa MasterFinish RL 211 "BASF",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</si>
  <si>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</si>
  <si>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</si>
  <si>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</si>
  <si>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</si>
  <si>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</si>
  <si>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</si>
  <si>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</si>
  <si>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</si>
  <si>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</si>
  <si>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</si>
  <si>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</si>
  <si>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</si>
  <si>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</si>
  <si>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</si>
  <si>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</si>
  <si>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</si>
  <si>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</si>
  <si>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</si>
  <si>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mt08cur010g</t>
  </si>
  <si>
    <t xml:space="preserve">l</t>
  </si>
  <si>
    <t xml:space="preserve">Agent filmogen MasterKure 220 WB "BASF",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</si>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</sst>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0.008</v>
      </c>
      <c r="F10" s="12">
        <v>50.5</v>
      </c>
      <c r="G10" s="12">
        <f ca="1">ROUND(INDIRECT(ADDRESS(ROW()+(0), COLUMN()+(-2), 1))*INDIRECT(ADDRESS(ROW()+(0), COLUMN()+(-1), 1)), 2)</f>
        <v>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85</v>
      </c>
      <c r="G11" s="12">
        <f ca="1">ROUND(INDIRECT(ADDRESS(ROW()+(0), COLUMN()+(-2), 1))*INDIRECT(ADDRESS(ROW()+(0), COLUMN()+(-1), 1)), 2)</f>
        <v>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95</v>
      </c>
      <c r="G12" s="12">
        <f ca="1">ROUND(INDIRECT(ADDRESS(ROW()+(0), COLUMN()+(-2), 1))*INDIRECT(ADDRESS(ROW()+(0), COLUMN()+(-1), 1)), 2)</f>
        <v>0.57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0.027</v>
      </c>
      <c r="F13" s="12">
        <v>13.37</v>
      </c>
      <c r="G13" s="12">
        <f ca="1">ROUND(INDIRECT(ADDRESS(ROW()+(0), COLUMN()+(-2), 1))*INDIRECT(ADDRESS(ROW()+(0), COLUMN()+(-1), 1)), 2)</f>
        <v>0.36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238.16</v>
      </c>
      <c r="G14" s="12">
        <f ca="1">ROUND(INDIRECT(ADDRESS(ROW()+(0), COLUMN()+(-2), 1))*INDIRECT(ADDRESS(ROW()+(0), COLUMN()+(-1), 1)), 2)</f>
        <v>0.24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2">
        <v>7</v>
      </c>
      <c r="G15" s="12">
        <f ca="1">ROUND(INDIRECT(ADDRESS(ROW()+(0), COLUMN()+(-2), 1))*INDIRECT(ADDRESS(ROW()+(0), COLUMN()+(-1), 1)), 2)</f>
        <v>0.04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0.002</v>
      </c>
      <c r="F16" s="12">
        <v>6.21</v>
      </c>
      <c r="G16" s="12">
        <f ca="1">ROUND(INDIRECT(ADDRESS(ROW()+(0), COLUMN()+(-2), 1))*INDIRECT(ADDRESS(ROW()+(0), COLUMN()+(-1), 1)), 2)</f>
        <v>0.01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0.035</v>
      </c>
      <c r="F17" s="12">
        <v>60.5</v>
      </c>
      <c r="G17" s="12">
        <f ca="1">ROUND(INDIRECT(ADDRESS(ROW()+(0), COLUMN()+(-2), 1))*INDIRECT(ADDRESS(ROW()+(0), COLUMN()+(-1), 1)), 2)</f>
        <v>2.12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1.2</v>
      </c>
      <c r="F18" s="12">
        <v>0.06</v>
      </c>
      <c r="G18" s="12">
        <f ca="1">ROUND(INDIRECT(ADDRESS(ROW()+(0), COLUMN()+(-2), 1))*INDIRECT(ADDRESS(ROW()+(0), COLUMN()+(-1), 1)), 2)</f>
        <v>0.07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19</v>
      </c>
      <c r="F19" s="12">
        <v>0.81</v>
      </c>
      <c r="G19" s="12">
        <f ca="1">ROUND(INDIRECT(ADDRESS(ROW()+(0), COLUMN()+(-2), 1))*INDIRECT(ADDRESS(ROW()+(0), COLUMN()+(-1), 1)), 2)</f>
        <v>15.39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0.152</v>
      </c>
      <c r="F20" s="12">
        <v>1.1</v>
      </c>
      <c r="G20" s="12">
        <f ca="1">ROUND(INDIRECT(ADDRESS(ROW()+(0), COLUMN()+(-2), 1))*INDIRECT(ADDRESS(ROW()+(0), COLUMN()+(-1), 1)), 2)</f>
        <v>0.17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1.35</v>
      </c>
      <c r="G21" s="12">
        <f ca="1">ROUND(INDIRECT(ADDRESS(ROW()+(0), COLUMN()+(-2), 1))*INDIRECT(ADDRESS(ROW()+(0), COLUMN()+(-1), 1)), 2)</f>
        <v>1.49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0.189</v>
      </c>
      <c r="F22" s="12">
        <v>67.42</v>
      </c>
      <c r="G22" s="12">
        <f ca="1">ROUND(INDIRECT(ADDRESS(ROW()+(0), COLUMN()+(-2), 1))*INDIRECT(ADDRESS(ROW()+(0), COLUMN()+(-1), 1)), 2)</f>
        <v>12.74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0.15</v>
      </c>
      <c r="F23" s="14">
        <v>3.33</v>
      </c>
      <c r="G23" s="14">
        <f ca="1">ROUND(INDIRECT(ADDRESS(ROW()+(0), COLUMN()+(-2), 1))*INDIRECT(ADDRESS(ROW()+(0), COLUMN()+(-1), 1)), 2)</f>
        <v>0.5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34.19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0.75</v>
      </c>
      <c r="F26" s="12">
        <v>24.5</v>
      </c>
      <c r="G26" s="12">
        <f ca="1">ROUND(INDIRECT(ADDRESS(ROW()+(0), COLUMN()+(-2), 1))*INDIRECT(ADDRESS(ROW()+(0), COLUMN()+(-1), 1)), 2)</f>
        <v>18.38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0.75</v>
      </c>
      <c r="F27" s="12">
        <v>21.75</v>
      </c>
      <c r="G27" s="12">
        <f ca="1">ROUND(INDIRECT(ADDRESS(ROW()+(0), COLUMN()+(-2), 1))*INDIRECT(ADDRESS(ROW()+(0), COLUMN()+(-1), 1)), 2)</f>
        <v>16.31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0.271</v>
      </c>
      <c r="F28" s="12">
        <v>24.5</v>
      </c>
      <c r="G28" s="12">
        <f ca="1">ROUND(INDIRECT(ADDRESS(ROW()+(0), COLUMN()+(-2), 1))*INDIRECT(ADDRESS(ROW()+(0), COLUMN()+(-1), 1)), 2)</f>
        <v>6.64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0.271</v>
      </c>
      <c r="F29" s="12">
        <v>21.75</v>
      </c>
      <c r="G29" s="12">
        <f ca="1">ROUND(INDIRECT(ADDRESS(ROW()+(0), COLUMN()+(-2), 1))*INDIRECT(ADDRESS(ROW()+(0), COLUMN()+(-1), 1)), 2)</f>
        <v>5.89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0.058</v>
      </c>
      <c r="F30" s="12">
        <v>24.5</v>
      </c>
      <c r="G30" s="12">
        <f ca="1">ROUND(INDIRECT(ADDRESS(ROW()+(0), COLUMN()+(-2), 1))*INDIRECT(ADDRESS(ROW()+(0), COLUMN()+(-1), 1)), 2)</f>
        <v>1.42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0.234</v>
      </c>
      <c r="F31" s="14">
        <v>21.75</v>
      </c>
      <c r="G31" s="14">
        <f ca="1">ROUND(INDIRECT(ADDRESS(ROW()+(0), COLUMN()+(-2), 1))*INDIRECT(ADDRESS(ROW()+(0), COLUMN()+(-1), 1)), 2)</f>
        <v>5.09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53.73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1)),INDIRECT(ADDRESS(ROW()+(-10), COLUMN()+(1), 1))), 2)</f>
        <v>87.92</v>
      </c>
      <c r="G34" s="14">
        <f ca="1">ROUND(INDIRECT(ADDRESS(ROW()+(0), COLUMN()+(-2), 1))*INDIRECT(ADDRESS(ROW()+(0), COLUMN()+(-1), 1))/100, 2)</f>
        <v>1.76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1)),INDIRECT(ADDRESS(ROW()+(-11), COLUMN()+(0), 1))), 2)</f>
        <v>89.68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