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<sst xmlns="http://schemas.openxmlformats.org/spreadsheetml/2006/main" count="37" uniqueCount="37">
  <si>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</si>
  <si>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EHS012</t>
  </si>
  <si>
    <t xml:space="preserve">m²</t>
  </si>
  <si>
    <t xml:space="preserve">Sistema d'encofrat reutilitzable per a pilar rectangular o quadrat.</t>
  </si>
  <si>
    <r>
      <rPr>
        <sz val="8.25"/>
        <color rgb="FF000000"/>
        <rFont val="Arial"/>
        <family val="2"/>
      </rPr>
      <t xml:space="preserve">Muntatge i desmuntatge de sistema d'encofrat reutilitzable per a formació de pilar rectangular o quadrat de formigó armat, amb acabat tipus industrial per revestir en planta de fins a 3 m d'altura lliure, format per: superfície encofrant de xapes metàl·liques, amortitzables en 50 usos i estructura suport vertical de puntals metàl·lics, amortitzables en 150 usos. Inclús matavius i líquid desencofrant MasterFinish RL 294 "BASF", per evitar l'adherència del formigó a l'encofrat.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</si>
  <si>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</si>
  <si>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</si>
  <si>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</si>
  <si>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</si>
  <si>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</si>
  <si>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</si>
  <si>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</si>
  <si>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mt08eup010b</t>
  </si>
  <si>
    <t xml:space="preserve">m²</t>
  </si>
  <si>
    <t xml:space="preserve">Xapa metàl·lica de 50x50 cm, per a encofrat de pilars de formigó armat de secció rectangular o quadrada, de fins a 3 m d'altura, inclús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</si>
  <si>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</si>
  <si>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</si>
  <si>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</si>
  <si>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mt08var040a</t>
  </si>
  <si>
    <t xml:space="preserve">U</t>
  </si>
  <si>
    <t xml:space="preserve">Matavius de PVC, de varies dimensions i 2500 mm de longitud.</t>
  </si>
  <si>
    <t xml:space="preserve">mt08dba010g</t>
  </si>
  <si>
    <t xml:space="preserve">l</t>
  </si>
  <si>
    <t xml:space="preserve">Agent desemmotllant, a base d'olis especials, emulsionant en aigua MasterFinish RL 294 "BASF", per a encofrats metàl·lics, fenòlics o de fusta.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</si>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</sst>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4.93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0.024</v>
      </c>
      <c r="G10" s="12">
        <v>48</v>
      </c>
      <c r="H10" s="12">
        <f ca="1">ROUND(INDIRECT(ADDRESS(ROW()+(0), COLUMN()+(-2), 1))*INDIRECT(ADDRESS(ROW()+(0), COLUMN()+(-1), 1)), 2)</f>
        <v>1.15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13.37</v>
      </c>
      <c r="H11" s="12">
        <f ca="1">ROUND(INDIRECT(ADDRESS(ROW()+(0), COLUMN()+(-2), 1))*INDIRECT(ADDRESS(ROW()+(0), COLUMN()+(-1), 1)), 2)</f>
        <v>0.09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1.338</v>
      </c>
      <c r="G12" s="12">
        <v>0.35</v>
      </c>
      <c r="H12" s="12">
        <f ca="1">ROUND(INDIRECT(ADDRESS(ROW()+(0), COLUMN()+(-2), 1))*INDIRECT(ADDRESS(ROW()+(0), COLUMN()+(-1), 1)), 2)</f>
        <v>0.47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2.26</v>
      </c>
      <c r="H13" s="14">
        <f ca="1">ROUND(INDIRECT(ADDRESS(ROW()+(0), COLUMN()+(-2), 1))*INDIRECT(ADDRESS(ROW()+(0), COLUMN()+(-1), 1)), 2)</f>
        <v>0.07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1.78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0.51</v>
      </c>
      <c r="G16" s="12">
        <v>24.5</v>
      </c>
      <c r="H16" s="12">
        <f ca="1">ROUND(INDIRECT(ADDRESS(ROW()+(0), COLUMN()+(-2), 1))*INDIRECT(ADDRESS(ROW()+(0), COLUMN()+(-1), 1)), 2)</f>
        <v>12.5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0.583</v>
      </c>
      <c r="G17" s="14">
        <v>21.75</v>
      </c>
      <c r="H17" s="14">
        <f ca="1">ROUND(INDIRECT(ADDRESS(ROW()+(0), COLUMN()+(-2), 1))*INDIRECT(ADDRESS(ROW()+(0), COLUMN()+(-1), 1)), 2)</f>
        <v>12.68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25.18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26.96</v>
      </c>
      <c r="H20" s="14">
        <f ca="1">ROUND(INDIRECT(ADDRESS(ROW()+(0), COLUMN()+(-2), 1))*INDIRECT(ADDRESS(ROW()+(0), COLUMN()+(-1), 1))/100, 2)</f>
        <v>0.54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27.5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