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<sst xmlns="http://schemas.openxmlformats.org/spreadsheetml/2006/main" count="65" uniqueCount="65">
  <si>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</si>
  <si>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EHS015</t>
  </si>
  <si>
    <t xml:space="preserve">m³</t>
  </si>
  <si>
    <t xml:space="preserve">Pilar rectangular o quadrat de formigó vist.</t>
  </si>
  <si>
    <r>
      <rPr>
        <sz val="8.25"/>
        <color rgb="FF000000"/>
        <rFont val="Arial"/>
        <family val="2"/>
      </rPr>
      <t xml:space="preserve">Pilar de secció rectangular o quadrada de formigó vist, de 30x30 cm de secció mitja, realitzat amb formigó HA-25/B/20/IIa fabricat en central, i abocament amb cubilot, i acer UNE-EN 10080 B 500 S, amb una quantia aproximada de 120 kg/m³; muntatge i desmuntatge de sistema d'encofrat, amb acabat vist amb textura llisa, en planta de fins a 3 m d'altura lliure, format per: superfície encofrant de taulers contraxapats fenòlics amb bastidor metàl·lic, amortitzables en 20 usos i estructura suport vertical de puntals metàl·lics, amortitzables en 150 usos. Inclús filferro de lligar, separadors líquid desencofrant MasterFinish RL 211 "BASF", per evitar l'adherència del formigó a l'encofrat, matavius per a bisellat de cantells i agent filmogen MasterKure 220 WB "BASF",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</si>
  <si>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</si>
  <si>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</si>
  <si>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</si>
  <si>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</si>
  <si>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</si>
  <si>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</si>
  <si>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</si>
  <si>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</si>
  <si>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</si>
  <si>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</si>
  <si>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</si>
  <si>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</si>
  <si>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</si>
  <si>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</si>
  <si>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</si>
  <si>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</si>
  <si>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mt08vis010a</t>
  </si>
  <si>
    <t xml:space="preserve">m²</t>
  </si>
  <si>
    <t xml:space="preserve">Tauler contraplacat fenòlic de fusta de pi amb bastidor metàl·lic, per a encofrat de pilars de formigó armat amb acabat vist,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</si>
  <si>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</si>
  <si>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</si>
  <si>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</si>
  <si>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</si>
  <si>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</si>
  <si>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</si>
  <si>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mt08dba010e</t>
  </si>
  <si>
    <t xml:space="preserve">l</t>
  </si>
  <si>
    <t xml:space="preserve">Agent desemmotllant biodegradable en fase aquosa MasterFinish RL 211 "BASF", per a formigons amb acabat vist.</t>
  </si>
  <si>
    <t xml:space="preserve">mt10haf010nga</t>
  </si>
  <si>
    <t xml:space="preserve">m³</t>
  </si>
  <si>
    <t xml:space="preserve">Formigó HA-25/B/20/IIa, fabricat en central.</t>
  </si>
  <si>
    <t xml:space="preserve">mt08cur010g</t>
  </si>
  <si>
    <t xml:space="preserve">l</t>
  </si>
  <si>
    <t xml:space="preserve">Agent filmogen MasterKure 220 WB "BASF",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</si>
  <si>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</si>
  <si>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</si>
  <si>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</si>
  <si>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</si>
  <si>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</si>
  <si>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</si>
  <si>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</si>
  <si>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</si>
  <si>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</si>
  <si>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</si>
  <si>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</si>
  <si>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</si>
  <si>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</si>
  <si>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</si>
  <si>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</si>
  <si>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</si>
  <si>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</si>
  <si>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</si>
  <si>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</si>
  <si>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</si>
  <si>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</si>
  <si>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</si>
  <si>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</si>
  <si>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</si>
  <si>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50,39€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</si>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</sst>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3.78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0.07</v>
      </c>
      <c r="G10" s="12">
        <f ca="1">ROUND(INDIRECT(ADDRESS(ROW()+(0), COLUMN()+(-2), 1))*INDIRECT(ADDRESS(ROW()+(0), COLUMN()+(-1), 1)), 2)</f>
        <v>0.84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120</v>
      </c>
      <c r="F11" s="12">
        <v>0.81</v>
      </c>
      <c r="G11" s="12">
        <f ca="1">ROUND(INDIRECT(ADDRESS(ROW()+(0), COLUMN()+(-2), 1))*INDIRECT(ADDRESS(ROW()+(0), COLUMN()+(-1), 1)), 2)</f>
        <v>97.2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1.1</v>
      </c>
      <c r="G12" s="12">
        <f ca="1">ROUND(INDIRECT(ADDRESS(ROW()+(0), COLUMN()+(-2), 1))*INDIRECT(ADDRESS(ROW()+(0), COLUMN()+(-1), 1)), 2)</f>
        <v>0.66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0.8</v>
      </c>
      <c r="F13" s="12">
        <v>87</v>
      </c>
      <c r="G13" s="12">
        <f ca="1">ROUND(INDIRECT(ADDRESS(ROW()+(0), COLUMN()+(-2), 1))*INDIRECT(ADDRESS(ROW()+(0), COLUMN()+(-1), 1)), 2)</f>
        <v>69.6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0.099</v>
      </c>
      <c r="F14" s="12">
        <v>13.37</v>
      </c>
      <c r="G14" s="12">
        <f ca="1">ROUND(INDIRECT(ADDRESS(ROW()+(0), COLUMN()+(-2), 1))*INDIRECT(ADDRESS(ROW()+(0), COLUMN()+(-1), 1)), 2)</f>
        <v>1.32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17.8</v>
      </c>
      <c r="F15" s="12">
        <v>0.35</v>
      </c>
      <c r="G15" s="12">
        <f ca="1">ROUND(INDIRECT(ADDRESS(ROW()+(0), COLUMN()+(-2), 1))*INDIRECT(ADDRESS(ROW()+(0), COLUMN()+(-1), 1)), 2)</f>
        <v>6.23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0.173</v>
      </c>
      <c r="F16" s="12">
        <v>6.21</v>
      </c>
      <c r="G16" s="12">
        <f ca="1">ROUND(INDIRECT(ADDRESS(ROW()+(0), COLUMN()+(-2), 1))*INDIRECT(ADDRESS(ROW()+(0), COLUMN()+(-1), 1)), 2)</f>
        <v>1.07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67.42</v>
      </c>
      <c r="G17" s="12">
        <f ca="1">ROUND(INDIRECT(ADDRESS(ROW()+(0), COLUMN()+(-2), 1))*INDIRECT(ADDRESS(ROW()+(0), COLUMN()+(-1), 1)), 2)</f>
        <v>70.79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2</v>
      </c>
      <c r="F18" s="14">
        <v>3.33</v>
      </c>
      <c r="G18" s="14">
        <f ca="1">ROUND(INDIRECT(ADDRESS(ROW()+(0), COLUMN()+(-2), 1))*INDIRECT(ADDRESS(ROW()+(0), COLUMN()+(-1), 1)), 2)</f>
        <v>6.66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254.37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6.605</v>
      </c>
      <c r="F21" s="12">
        <v>24.5</v>
      </c>
      <c r="G21" s="12">
        <f ca="1">ROUND(INDIRECT(ADDRESS(ROW()+(0), COLUMN()+(-2), 1))*INDIRECT(ADDRESS(ROW()+(0), COLUMN()+(-1), 1)), 2)</f>
        <v>161.82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6.605</v>
      </c>
      <c r="F22" s="12">
        <v>21.75</v>
      </c>
      <c r="G22" s="12">
        <f ca="1">ROUND(INDIRECT(ADDRESS(ROW()+(0), COLUMN()+(-2), 1))*INDIRECT(ADDRESS(ROW()+(0), COLUMN()+(-1), 1)), 2)</f>
        <v>143.66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0.96</v>
      </c>
      <c r="F23" s="12">
        <v>24.5</v>
      </c>
      <c r="G23" s="12">
        <f ca="1">ROUND(INDIRECT(ADDRESS(ROW()+(0), COLUMN()+(-2), 1))*INDIRECT(ADDRESS(ROW()+(0), COLUMN()+(-1), 1)), 2)</f>
        <v>23.52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0.96</v>
      </c>
      <c r="F24" s="12">
        <v>21.75</v>
      </c>
      <c r="G24" s="12">
        <f ca="1">ROUND(INDIRECT(ADDRESS(ROW()+(0), COLUMN()+(-2), 1))*INDIRECT(ADDRESS(ROW()+(0), COLUMN()+(-1), 1)), 2)</f>
        <v>20.88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0.486</v>
      </c>
      <c r="F25" s="12">
        <v>24.5</v>
      </c>
      <c r="G25" s="12">
        <f ca="1">ROUND(INDIRECT(ADDRESS(ROW()+(0), COLUMN()+(-2), 1))*INDIRECT(ADDRESS(ROW()+(0), COLUMN()+(-1), 1)), 2)</f>
        <v>11.91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1.957</v>
      </c>
      <c r="F26" s="14">
        <v>21.75</v>
      </c>
      <c r="G26" s="14">
        <f ca="1">ROUND(INDIRECT(ADDRESS(ROW()+(0), COLUMN()+(-2), 1))*INDIRECT(ADDRESS(ROW()+(0), COLUMN()+(-1), 1)), 2)</f>
        <v>42.56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404.35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1)),INDIRECT(ADDRESS(ROW()+(-10), COLUMN()+(1), 1))), 2)</f>
        <v>658.72</v>
      </c>
      <c r="G29" s="14">
        <f ca="1">ROUND(INDIRECT(ADDRESS(ROW()+(0), COLUMN()+(-2), 1))*INDIRECT(ADDRESS(ROW()+(0), COLUMN()+(-1), 1))/100, 2)</f>
        <v>13.17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1)),INDIRECT(ADDRESS(ROW()+(-11), COLUMN()+(0), 1))), 2)</f>
        <v>671.89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