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<sst xmlns="http://schemas.openxmlformats.org/spreadsheetml/2006/main" count="45" uniqueCount="45">
  <si>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</si>
  <si>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EHY063</t>
  </si>
  <si>
    <t xml:space="preserve">m</t>
  </si>
  <si>
    <t xml:space="preserve">Col·locació d'injectors externs, en fissura d'element de formigó.</t>
  </si>
  <si>
    <r>
      <rPr>
        <sz val="8.25"/>
        <color rgb="FF000000"/>
        <rFont val="Arial"/>
        <family val="2"/>
      </rPr>
      <t xml:space="preserve">Col·locació d'injectors externs, cada 20 cm, en fissura d'element de formigó, amb adhesiu tixòtrop de dos components a base de resina epoxi, MasterBrace ADH 1460 "BASF", i segellat superficial de la fissura, amb el mateix material, a fi d'evitar la fuita de la beurada durant el procés d'injecció. El preu no inclou l'injecció de la resina.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</si>
  <si>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</si>
  <si>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</si>
  <si>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</si>
  <si>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</si>
  <si>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</si>
  <si>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</si>
  <si>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</si>
  <si>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mt09reh121</t>
  </si>
  <si>
    <t xml:space="preserve">U</t>
  </si>
  <si>
    <t xml:space="preserve">Tap injector extern.</t>
  </si>
  <si>
    <t xml:space="preserve">mt09reh122</t>
  </si>
  <si>
    <t xml:space="preserve">U</t>
  </si>
  <si>
    <t xml:space="preserve">Injector extern.</t>
  </si>
  <si>
    <t xml:space="preserve">mt09reh120d</t>
  </si>
  <si>
    <t xml:space="preserve">kg</t>
  </si>
  <si>
    <t xml:space="preserve">Adhesiu tixòtrop de dos components a base de resina epoxi, MasterBrace ADH 1460 "BASF", per a la correcta unió entre el formigó fresc i el formigó endurit o per a millorar l'adherència del formigó endurit i l'acer, segons UNE-EN 1504-7.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</si>
  <si>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</si>
  <si>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</si>
  <si>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</si>
  <si>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</si>
  <si>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</si>
  <si>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</si>
  <si>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</si>
  <si>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</si>
  <si>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</si>
  <si>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</si>
  <si>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</si>
  <si>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</si>
  <si>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</si>
  <si>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</si>
  <si>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</si>
  <si>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</si>
  <si>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</si>
  <si>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</si>
  <si>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1504-7:2007</t>
  </si>
  <si>
    <t xml:space="preserve">2+/4</t>
  </si>
  <si>
    <t xml:space="preserve">Productos y sistemas para protección y reparación de estructuras de hormigón. Definiciones, requisitos, control de calidad y evaluación de la conformidad. Parte 7: Protección contra la corrosión de armaduras.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</si>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</sst>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5.27" customWidth="1"/>
    <col min="5" max="5" width="75.8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</v>
      </c>
      <c r="H10" s="11"/>
      <c r="I10" s="12">
        <v>0.43</v>
      </c>
      <c r="J10" s="12">
        <f ca="1">ROUND(INDIRECT(ADDRESS(ROW()+(0), COLUMN()+(-3), 1))*INDIRECT(ADDRESS(ROW()+(0), COLUMN()+(-1), 1)), 2)</f>
        <v>2.15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1.4</v>
      </c>
      <c r="J11" s="12">
        <f ca="1">ROUND(INDIRECT(ADDRESS(ROW()+(0), COLUMN()+(-3), 1))*INDIRECT(ADDRESS(ROW()+(0), COLUMN()+(-1), 1)), 2)</f>
        <v>7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0.425</v>
      </c>
      <c r="H12" s="13"/>
      <c r="I12" s="14">
        <v>11.18</v>
      </c>
      <c r="J12" s="14">
        <f ca="1">ROUND(INDIRECT(ADDRESS(ROW()+(0), COLUMN()+(-3), 1))*INDIRECT(ADDRESS(ROW()+(0), COLUMN()+(-1), 1)), 2)</f>
        <v>4.75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13.9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0.607</v>
      </c>
      <c r="H15" s="11"/>
      <c r="I15" s="12">
        <v>24.5</v>
      </c>
      <c r="J15" s="12">
        <f ca="1">ROUND(INDIRECT(ADDRESS(ROW()+(0), COLUMN()+(-3), 1))*INDIRECT(ADDRESS(ROW()+(0), COLUMN()+(-1), 1)), 2)</f>
        <v>14.87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0.643</v>
      </c>
      <c r="H16" s="13"/>
      <c r="I16" s="14">
        <v>21.15</v>
      </c>
      <c r="J16" s="14">
        <f ca="1">ROUND(INDIRECT(ADDRESS(ROW()+(0), COLUMN()+(-3), 1))*INDIRECT(ADDRESS(ROW()+(0), COLUMN()+(-1), 1)), 2)</f>
        <v>13.6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28.47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42.37</v>
      </c>
      <c r="J19" s="14">
        <f ca="1">ROUND(INDIRECT(ADDRESS(ROW()+(0), COLUMN()+(-3), 1))*INDIRECT(ADDRESS(ROW()+(0), COLUMN()+(-1), 1))/100, 2)</f>
        <v>0.85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43.22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162007</v>
      </c>
      <c r="G24" s="29"/>
      <c r="H24" s="29">
        <v>112009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