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<sst xmlns="http://schemas.openxmlformats.org/spreadsheetml/2006/main" count="127" uniqueCount="127">
  <si>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</si>
  <si>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</si>
  <si>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</si>
  <si>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Coberta plana transitable, no ventilada, amb enrajolat fix, per a trànsit de vianants privat. Impermeabilització amb làmines de PVC.</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</si>
  <si>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CAPA SEPARADORA SOTA IMPERMEABILITZACIÓ: geotèxtil no teixit compost per fibres de polièster unides per tiretes, (300 g/m²);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AÏLLAMENT: geotèxtil no teixit compost per fibres de polièster unides per tiretes, (300 g/m²); AÏLLAMENT TÈRMIC: panell rígid de poliestirè extrudit, de superfície llisa i mecanitzat lateral de mitja mossa, de 40 mm d'espessor, resistència a compressió &gt;= 300 kPa;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</si>
  <si>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</si>
  <si>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</si>
  <si>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</si>
  <si>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</si>
  <si>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</si>
  <si>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</si>
  <si>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</si>
  <si>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</si>
  <si>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</si>
  <si>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</si>
  <si>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</si>
  <si>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</si>
  <si>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</si>
  <si>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</si>
  <si>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</si>
  <si>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</si>
  <si>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</si>
  <si>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</si>
  <si>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</si>
  <si>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</si>
  <si>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</si>
  <si>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</si>
  <si>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</si>
  <si>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</si>
  <si>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</si>
  <si>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</si>
  <si>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</si>
  <si>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</si>
  <si>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</si>
  <si>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</si>
  <si>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</si>
  <si>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</si>
  <si>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</si>
  <si>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</si>
  <si>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mt16pxa010ab</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</si>
  <si>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</si>
  <si>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13164-T1-CS(10/Y)300-DLT(2)5-DS(70,90)-WL(T)0,7-FTCI1.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</si>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</sst>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55.50" thickBot="1" customHeight="1">
      <c r="A16" s="1" t="s">
        <v>30</v>
      </c>
      <c r="B16" s="1"/>
      <c r="C16" s="1"/>
      <c r="D16" s="10" t="s">
        <v>31</v>
      </c>
      <c r="E16" s="1" t="s">
        <v>32</v>
      </c>
      <c r="F16" s="1"/>
      <c r="G16" s="11">
        <v>2.1</v>
      </c>
      <c r="H16" s="11"/>
      <c r="I16" s="12">
        <v>1.2</v>
      </c>
      <c r="J16" s="12">
        <f ca="1">ROUND(INDIRECT(ADDRESS(ROW()+(0), COLUMN()+(-3), 1))*INDIRECT(ADDRESS(ROW()+(0), COLUMN()+(-1), 1)), 2)</f>
        <v>2.52</v>
      </c>
    </row>
    <row r="17" spans="1:10" ht="24.00" thickBot="1" customHeight="1">
      <c r="A17" s="1" t="s">
        <v>33</v>
      </c>
      <c r="B17" s="1"/>
      <c r="C17" s="1"/>
      <c r="D17" s="10" t="s">
        <v>34</v>
      </c>
      <c r="E17" s="1" t="s">
        <v>35</v>
      </c>
      <c r="F17" s="1"/>
      <c r="G17" s="11">
        <v>1.05</v>
      </c>
      <c r="H17" s="11"/>
      <c r="I17" s="12">
        <v>6.55</v>
      </c>
      <c r="J17" s="12">
        <f ca="1">ROUND(INDIRECT(ADDRESS(ROW()+(0), COLUMN()+(-3), 1))*INDIRECT(ADDRESS(ROW()+(0), COLUMN()+(-1), 1)), 2)</f>
        <v>6.88</v>
      </c>
    </row>
    <row r="18" spans="1:10" ht="24.00" thickBot="1" customHeight="1">
      <c r="A18" s="1" t="s">
        <v>36</v>
      </c>
      <c r="B18" s="1"/>
      <c r="C18" s="1"/>
      <c r="D18" s="10" t="s">
        <v>37</v>
      </c>
      <c r="E18" s="1" t="s">
        <v>38</v>
      </c>
      <c r="F18" s="1"/>
      <c r="G18" s="11">
        <v>0.4</v>
      </c>
      <c r="H18" s="11"/>
      <c r="I18" s="12">
        <v>2.8</v>
      </c>
      <c r="J18" s="12">
        <f ca="1">ROUND(INDIRECT(ADDRESS(ROW()+(0), COLUMN()+(-3), 1))*INDIRECT(ADDRESS(ROW()+(0), COLUMN()+(-1), 1)), 2)</f>
        <v>1.12</v>
      </c>
    </row>
    <row r="19" spans="1:10" ht="55.50" thickBot="1" customHeight="1">
      <c r="A19" s="1" t="s">
        <v>39</v>
      </c>
      <c r="B19" s="1"/>
      <c r="C19" s="1"/>
      <c r="D19" s="10" t="s">
        <v>40</v>
      </c>
      <c r="E19" s="1" t="s">
        <v>41</v>
      </c>
      <c r="F19" s="1"/>
      <c r="G19" s="11">
        <v>1.05</v>
      </c>
      <c r="H19" s="11"/>
      <c r="I19" s="12">
        <v>2.8</v>
      </c>
      <c r="J19" s="12">
        <f ca="1">ROUND(INDIRECT(ADDRESS(ROW()+(0), COLUMN()+(-3), 1))*INDIRECT(ADDRESS(ROW()+(0), COLUMN()+(-1), 1)), 2)</f>
        <v>2.94</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34.5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45.91</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0.622</v>
      </c>
      <c r="H29" s="11"/>
      <c r="I29" s="12">
        <v>20.46</v>
      </c>
      <c r="J29" s="12">
        <f ca="1">ROUND(INDIRECT(ADDRESS(ROW()+(0), COLUMN()+(-3), 1))*INDIRECT(ADDRESS(ROW()+(0), COLUMN()+(-1), 1)), 2)</f>
        <v>12.73</v>
      </c>
    </row>
    <row r="30" spans="1:10" ht="13.50" thickBot="1" customHeight="1">
      <c r="A30" s="1" t="s">
        <v>68</v>
      </c>
      <c r="B30" s="1"/>
      <c r="C30" s="1"/>
      <c r="D30" s="10" t="s">
        <v>69</v>
      </c>
      <c r="E30" s="1" t="s">
        <v>70</v>
      </c>
      <c r="F30" s="1"/>
      <c r="G30" s="11">
        <v>0.228</v>
      </c>
      <c r="H30" s="11"/>
      <c r="I30" s="12">
        <v>24.5</v>
      </c>
      <c r="J30" s="12">
        <f ca="1">ROUND(INDIRECT(ADDRESS(ROW()+(0), COLUMN()+(-3), 1))*INDIRECT(ADDRESS(ROW()+(0), COLUMN()+(-1), 1)), 2)</f>
        <v>5.59</v>
      </c>
    </row>
    <row r="31" spans="1:10" ht="13.50" thickBot="1" customHeight="1">
      <c r="A31" s="1" t="s">
        <v>71</v>
      </c>
      <c r="B31" s="1"/>
      <c r="C31" s="1"/>
      <c r="D31" s="10" t="s">
        <v>72</v>
      </c>
      <c r="E31" s="1" t="s">
        <v>73</v>
      </c>
      <c r="F31" s="1"/>
      <c r="G31" s="11">
        <v>0.228</v>
      </c>
      <c r="H31" s="11"/>
      <c r="I31" s="12">
        <v>21.75</v>
      </c>
      <c r="J31" s="12">
        <f ca="1">ROUND(INDIRECT(ADDRESS(ROW()+(0), COLUMN()+(-3), 1))*INDIRECT(ADDRESS(ROW()+(0), COLUMN()+(-1), 1)), 2)</f>
        <v>4.96</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46.98</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92.89</v>
      </c>
      <c r="J38" s="14">
        <f ca="1">ROUND(INDIRECT(ADDRESS(ROW()+(0), COLUMN()+(-3), 1))*INDIRECT(ADDRESS(ROW()+(0), COLUMN()+(-1), 1))/100, 2)</f>
        <v>1.86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94.75</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1.102e+006</v>
      </c>
      <c r="G52" s="29"/>
      <c r="H52" s="29">
        <v>1.102e+006</v>
      </c>
      <c r="I52" s="29"/>
      <c r="J52" s="29" t="s">
        <v>110</v>
      </c>
    </row>
    <row r="53" spans="1:10" ht="13.50" thickBot="1" customHeight="1">
      <c r="A53" s="32" t="s">
        <v>111</v>
      </c>
      <c r="B53" s="32"/>
      <c r="C53" s="32"/>
      <c r="D53" s="32"/>
      <c r="E53" s="32"/>
      <c r="F53" s="33"/>
      <c r="G53" s="33"/>
      <c r="H53" s="33"/>
      <c r="I53" s="33"/>
      <c r="J53" s="33"/>
    </row>
    <row r="54" spans="1:10" ht="13.50" thickBot="1" customHeight="1">
      <c r="A54" s="30" t="s">
        <v>112</v>
      </c>
      <c r="B54" s="30"/>
      <c r="C54" s="30"/>
      <c r="D54" s="30"/>
      <c r="E54" s="30"/>
      <c r="F54" s="31">
        <v>162006</v>
      </c>
      <c r="G54" s="31"/>
      <c r="H54" s="31">
        <v>162007</v>
      </c>
      <c r="I54" s="31"/>
      <c r="J54" s="31"/>
    </row>
    <row r="55" spans="1:10" ht="13.50" thickBot="1" customHeight="1">
      <c r="A55" s="28" t="s">
        <v>113</v>
      </c>
      <c r="B55" s="28"/>
      <c r="C55" s="28"/>
      <c r="D55" s="28"/>
      <c r="E55" s="28"/>
      <c r="F55" s="29">
        <v>1.10201e+006</v>
      </c>
      <c r="G55" s="29"/>
      <c r="H55" s="29">
        <v>1.10201e+006</v>
      </c>
      <c r="I55" s="29"/>
      <c r="J55" s="29" t="s">
        <v>114</v>
      </c>
    </row>
    <row r="56" spans="1:10" ht="24.00" thickBot="1" customHeight="1">
      <c r="A56" s="30" t="s">
        <v>115</v>
      </c>
      <c r="B56" s="30"/>
      <c r="C56" s="30"/>
      <c r="D56" s="30"/>
      <c r="E56" s="30"/>
      <c r="F56" s="31"/>
      <c r="G56" s="31"/>
      <c r="H56" s="31"/>
      <c r="I56" s="31"/>
      <c r="J56" s="31"/>
    </row>
    <row r="57" spans="1:10" ht="13.50" thickBot="1" customHeight="1">
      <c r="A57" s="28" t="s">
        <v>116</v>
      </c>
      <c r="B57" s="28"/>
      <c r="C57" s="28"/>
      <c r="D57" s="28"/>
      <c r="E57" s="28"/>
      <c r="F57" s="29">
        <v>1.07202e+006</v>
      </c>
      <c r="G57" s="29"/>
      <c r="H57" s="29">
        <v>1.07202e+006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2"/>
    <mergeCell ref="H52:I52"/>
    <mergeCell ref="J52:J54"/>
    <mergeCell ref="A53:E53"/>
    <mergeCell ref="F53:G53"/>
    <mergeCell ref="H53:I53"/>
    <mergeCell ref="A54:E54"/>
    <mergeCell ref="F54:G54"/>
    <mergeCell ref="H54:I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