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<sst xmlns="http://schemas.openxmlformats.org/spreadsheetml/2006/main" count="116" uniqueCount="116">
  <si>
    <t xml:space="preserve"/>
  </si>
  <si>
    <t xml:space="preserve">QAB312</t>
  </si>
  <si>
    <t xml:space="preserve">m²</t>
  </si>
  <si>
    <t xml:space="preserve">Coberta plana transitable, no ventilada, amb enrajolat fix, per a ús esportiu. Impermeabilització amb làmines de PVC.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</si>
  <si>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5%, per a ús esportiu.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no adherida, formada per una làmina impermeabilitzant flexible de PVC-P, (fv), de 1,2 mm d'espessor, amb armadura de vel de fibra de vidre, i amb resistència a la intempèrie, fixada en cavalcaments i vores mitjançant soldadura termoplàstica; CAPA SEPARADORA SOTA IMPERMEABILITZACIÓ: geotèxtil no teixit compost per fibres de polièster unides per tiretes, (300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(200 g/m²); CAPA DE PROTECCIÓ: revestiment continu sintètic, format per l'aplicació successiva d'una capa de morter epoxi bicomponent, abrasió Taber en sec &lt; 0,2 g i rendiment aproximat de 0,80 kg/m²; dues capes de morter bicomponent a base de resines acrílic-epoxi, abrasió Taber en sec &lt; 0,2 g i rendiment aproximat de 0,4 kg/m² per capa; i una capa de segellat amb pintura bicomponent a base de resines acrílic-epoxi, abrasió Taber en sec &lt; 0,2 g, viscositat &gt; 40 poises i rendiment aproximat de 0,2 kg/m²; esteses a mà mitjançant rastres de banda de goma en capes uniformes amb un espessor total aproximat de 1,0 mm, col·locat sobre base de formigó HA-25/B/20/IIa de 10 cm de gruix, armat amb malla electrosoldada ME 15x15 Ø 5-5 B 500 T 6x2,20 UNE-EN 10080.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</si>
  <si>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</si>
  <si>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</si>
  <si>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</si>
  <si>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</si>
  <si>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</si>
  <si>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</si>
  <si>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</si>
  <si>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</si>
  <si>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</si>
  <si>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</si>
  <si>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</si>
  <si>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</si>
  <si>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</si>
  <si>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</si>
  <si>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</si>
  <si>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</si>
  <si>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</si>
  <si>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</si>
  <si>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</si>
  <si>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</si>
  <si>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</si>
  <si>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</si>
  <si>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</si>
  <si>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</si>
  <si>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</si>
  <si>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</si>
  <si>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</si>
  <si>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</si>
  <si>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mt15dan010c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</si>
  <si>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</si>
  <si>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</si>
  <si>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</si>
  <si>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</si>
  <si>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</si>
  <si>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mt16pxa010ab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</si>
  <si>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</si>
  <si>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0,034 W/(mK), Euroclasse E de reacció al foc segons UNE-EN 13501-1, amb codi de designació XPS-EN 13164-T1-CS(10/Y)300-DLT(2)5-DS(70,90)-WL(T)0,7-FTCI1.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</si>
  <si>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</si>
  <si>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</si>
  <si>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</si>
  <si>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</si>
  <si>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</si>
  <si>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</si>
  <si>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</si>
  <si>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</si>
  <si>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</si>
  <si>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mt47adc010a</t>
  </si>
  <si>
    <t xml:space="preserve">kg</t>
  </si>
  <si>
    <t xml:space="preserve">Morter epoxi bicomponent.</t>
  </si>
  <si>
    <t xml:space="preserve">mt47adc020a</t>
  </si>
  <si>
    <t xml:space="preserve">kg</t>
  </si>
  <si>
    <t xml:space="preserve">Morter bicomponent a base de resines acrílic-epoxi.</t>
  </si>
  <si>
    <t xml:space="preserve">mt47adc030a</t>
  </si>
  <si>
    <t xml:space="preserve">kg</t>
  </si>
  <si>
    <t xml:space="preserve">Pintura bicomponent a base de resines acrílic-epoxi.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</si>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</sst>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73.44" customWidth="1"/>
    <col min="5" max="5" width="1.36" customWidth="1"/>
    <col min="6" max="6" width="10.54" customWidth="1"/>
    <col min="7" max="7" width="2.21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0.16</v>
      </c>
      <c r="I10" s="12">
        <f ca="1">ROUND(INDIRECT(ADDRESS(ROW()+(0), COLUMN()+(-3), 1))*INDIRECT(ADDRESS(ROW()+(0), COLUMN()+(-1), 1)), 2)</f>
        <v>0.48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135.87</v>
      </c>
      <c r="I11" s="12">
        <f ca="1">ROUND(INDIRECT(ADDRESS(ROW()+(0), COLUMN()+(-3), 1))*INDIRECT(ADDRESS(ROW()+(0), COLUMN()+(-1), 1)), 2)</f>
        <v>13.59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33.86</v>
      </c>
      <c r="I15" s="12">
        <f ca="1">ROUND(INDIRECT(ADDRESS(ROW()+(0), COLUMN()+(-3), 1))*INDIRECT(ADDRESS(ROW()+(0), COLUMN()+(-1), 1)), 2)</f>
        <v>2.54</v>
      </c>
    </row>
    <row r="16" spans="1:9" ht="55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2.1</v>
      </c>
      <c r="G16" s="11"/>
      <c r="H16" s="12">
        <v>1.2</v>
      </c>
      <c r="I16" s="12">
        <f ca="1">ROUND(INDIRECT(ADDRESS(ROW()+(0), COLUMN()+(-3), 1))*INDIRECT(ADDRESS(ROW()+(0), COLUMN()+(-1), 1)), 2)</f>
        <v>2.52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6.55</v>
      </c>
      <c r="I17" s="12">
        <f ca="1">ROUND(INDIRECT(ADDRESS(ROW()+(0), COLUMN()+(-3), 1))*INDIRECT(ADDRESS(ROW()+(0), COLUMN()+(-1), 1)), 2)</f>
        <v>6.88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0.4</v>
      </c>
      <c r="G18" s="11"/>
      <c r="H18" s="12">
        <v>2.8</v>
      </c>
      <c r="I18" s="12">
        <f ca="1">ROUND(INDIRECT(ADDRESS(ROW()+(0), COLUMN()+(-3), 1))*INDIRECT(ADDRESS(ROW()+(0), COLUMN()+(-1), 1)), 2)</f>
        <v>1.12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2.8</v>
      </c>
      <c r="I19" s="12">
        <f ca="1">ROUND(INDIRECT(ADDRESS(ROW()+(0), COLUMN()+(-3), 1))*INDIRECT(ADDRESS(ROW()+(0), COLUMN()+(-1), 1)), 2)</f>
        <v>2.94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0.7</v>
      </c>
      <c r="I20" s="12">
        <f ca="1">ROUND(INDIRECT(ADDRESS(ROW()+(0), COLUMN()+(-3), 1))*INDIRECT(ADDRESS(ROW()+(0), COLUMN()+(-1), 1)), 2)</f>
        <v>0.74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1.67</v>
      </c>
      <c r="I21" s="12">
        <f ca="1">ROUND(INDIRECT(ADDRESS(ROW()+(0), COLUMN()+(-3), 1))*INDIRECT(ADDRESS(ROW()+(0), COLUMN()+(-1), 1)), 2)</f>
        <v>1.84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67.42</v>
      </c>
      <c r="I22" s="12">
        <f ca="1">ROUND(INDIRECT(ADDRESS(ROW()+(0), COLUMN()+(-3), 1))*INDIRECT(ADDRESS(ROW()+(0), COLUMN()+(-1), 1)), 2)</f>
        <v>6.74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54.8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0.657</v>
      </c>
      <c r="G28" s="11"/>
      <c r="H28" s="12">
        <v>24.5</v>
      </c>
      <c r="I28" s="12">
        <f ca="1">ROUND(INDIRECT(ADDRESS(ROW()+(0), COLUMN()+(-3), 1))*INDIRECT(ADDRESS(ROW()+(0), COLUMN()+(-1), 1)), 2)</f>
        <v>16.1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0.911</v>
      </c>
      <c r="G29" s="11"/>
      <c r="H29" s="12">
        <v>20.46</v>
      </c>
      <c r="I29" s="12">
        <f ca="1">ROUND(INDIRECT(ADDRESS(ROW()+(0), COLUMN()+(-3), 1))*INDIRECT(ADDRESS(ROW()+(0), COLUMN()+(-1), 1)), 2)</f>
        <v>18.64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0.228</v>
      </c>
      <c r="G30" s="11"/>
      <c r="H30" s="12">
        <v>24.5</v>
      </c>
      <c r="I30" s="12">
        <f ca="1">ROUND(INDIRECT(ADDRESS(ROW()+(0), COLUMN()+(-3), 1))*INDIRECT(ADDRESS(ROW()+(0), COLUMN()+(-1), 1)), 2)</f>
        <v>5.59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0.228</v>
      </c>
      <c r="G31" s="11"/>
      <c r="H31" s="12">
        <v>21.75</v>
      </c>
      <c r="I31" s="12">
        <f ca="1">ROUND(INDIRECT(ADDRESS(ROW()+(0), COLUMN()+(-3), 1))*INDIRECT(ADDRESS(ROW()+(0), COLUMN()+(-1), 1)), 2)</f>
        <v>4.96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0.063</v>
      </c>
      <c r="G32" s="11"/>
      <c r="H32" s="12">
        <v>25.32</v>
      </c>
      <c r="I32" s="12">
        <f ca="1">ROUND(INDIRECT(ADDRESS(ROW()+(0), COLUMN()+(-3), 1))*INDIRECT(ADDRESS(ROW()+(0), COLUMN()+(-1), 1)), 2)</f>
        <v>1.6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0.063</v>
      </c>
      <c r="G33" s="13"/>
      <c r="H33" s="14">
        <v>21.75</v>
      </c>
      <c r="I33" s="14">
        <f ca="1">ROUND(INDIRECT(ADDRESS(ROW()+(0), COLUMN()+(-3), 1))*INDIRECT(ADDRESS(ROW()+(0), COLUMN()+(-1), 1)), 2)</f>
        <v>1.37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48.26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103.06</v>
      </c>
      <c r="I36" s="14">
        <f ca="1">ROUND(INDIRECT(ADDRESS(ROW()+(0), COLUMN()+(-3), 1))*INDIRECT(ADDRESS(ROW()+(0), COLUMN()+(-1), 1))/100, 2)</f>
        <v>2.06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105.12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162011</v>
      </c>
      <c r="F48" s="29"/>
      <c r="G48" s="29">
        <v>162012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1.102e+006</v>
      </c>
      <c r="F50" s="29"/>
      <c r="G50" s="29">
        <v>1.102e+006</v>
      </c>
      <c r="H50" s="29"/>
      <c r="I50" s="29" t="s">
        <v>104</v>
      </c>
    </row>
    <row r="51" spans="1:9" ht="13.50" thickBot="1" customHeight="1">
      <c r="A51" s="32" t="s">
        <v>105</v>
      </c>
      <c r="B51" s="32"/>
      <c r="C51" s="32"/>
      <c r="D51" s="32"/>
      <c r="E51" s="33"/>
      <c r="F51" s="33"/>
      <c r="G51" s="33"/>
      <c r="H51" s="33"/>
      <c r="I51" s="33"/>
    </row>
    <row r="52" spans="1:9" ht="13.50" thickBot="1" customHeight="1">
      <c r="A52" s="30" t="s">
        <v>106</v>
      </c>
      <c r="B52" s="30"/>
      <c r="C52" s="30"/>
      <c r="D52" s="30"/>
      <c r="E52" s="31">
        <v>162006</v>
      </c>
      <c r="F52" s="31"/>
      <c r="G52" s="31">
        <v>162007</v>
      </c>
      <c r="H52" s="31"/>
      <c r="I52" s="31"/>
    </row>
    <row r="53" spans="1:9" ht="13.50" thickBot="1" customHeight="1">
      <c r="A53" s="28" t="s">
        <v>107</v>
      </c>
      <c r="B53" s="28"/>
      <c r="C53" s="28"/>
      <c r="D53" s="28"/>
      <c r="E53" s="29">
        <v>1.10201e+006</v>
      </c>
      <c r="F53" s="29"/>
      <c r="G53" s="29">
        <v>1.10201e+006</v>
      </c>
      <c r="H53" s="29"/>
      <c r="I53" s="29" t="s">
        <v>108</v>
      </c>
    </row>
    <row r="54" spans="1:9" ht="24.00" thickBot="1" customHeight="1">
      <c r="A54" s="30" t="s">
        <v>109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110</v>
      </c>
      <c r="B55" s="28"/>
      <c r="C55" s="28"/>
      <c r="D55" s="28"/>
      <c r="E55" s="29">
        <v>1.07202e+006</v>
      </c>
      <c r="F55" s="29"/>
      <c r="G55" s="29">
        <v>1.07202e+006</v>
      </c>
      <c r="H55" s="29"/>
      <c r="I55" s="29" t="s">
        <v>111</v>
      </c>
    </row>
    <row r="56" spans="1:9" ht="24.00" thickBot="1" customHeight="1">
      <c r="A56" s="30" t="s">
        <v>112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</row>
  </sheetData>
  <mergeCells count="14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0"/>
    <mergeCell ref="G50:H50"/>
    <mergeCell ref="I50:I52"/>
    <mergeCell ref="A51:D51"/>
    <mergeCell ref="E51:F51"/>
    <mergeCell ref="G51:H51"/>
    <mergeCell ref="A52:D52"/>
    <mergeCell ref="E52:F52"/>
    <mergeCell ref="G52:H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