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<sst xmlns="http://schemas.openxmlformats.org/spreadsheetml/2006/main" count="91" uniqueCount="91">
  <si>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</si>
  <si>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QVE022</t>
  </si>
  <si>
    <t xml:space="preserve">m²</t>
  </si>
  <si>
    <t xml:space="preserve">Coberta verda extensiva no transitable. Sistema Coberta Inclinada fins a 35° "ZINCO".</t>
  </si>
  <si>
    <r>
      <rPr>
        <sz val="8.25"/>
        <color rgb="FF000000"/>
        <rFont val="Arial"/>
        <family val="2"/>
      </rPr>
      <t xml:space="preserve">Coberta inclinada no transitable, enjardinada extensiva (ecològica), sistema Coberta Inclinada fins a 35° "ZINCO", amb un pendent mitjà del 36,4%, composta de: formació de pendents (no inclosa en aquest preu); impermeabilització monocapa adherida: làmina de betum modificat amb elastòmer SBS, LBM(SBS)-50/G-FP,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làmina de desolidarització, flexible, de polipropilè, TGV 21 "ZINCO", amb una massa superficial de 80 g/m²; capa drenant: mòdul Georaster "ZINCO"; capa de cobertura: substrat Zincoterra Floral "ZINCO", de 100 mm d'espessor, malla de fibres de jute per al control de l'erosió i plantes amb pa d'arrels pla, Zinco Sedum Mix "ZINCO".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</si>
  <si>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</si>
  <si>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</si>
  <si>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</si>
  <si>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</si>
  <si>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</si>
  <si>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</si>
  <si>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</si>
  <si>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</si>
  <si>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</si>
  <si>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</si>
  <si>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</si>
  <si>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</si>
  <si>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</si>
  <si>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</si>
  <si>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</si>
  <si>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</si>
  <si>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</si>
  <si>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</si>
  <si>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</si>
  <si>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</si>
  <si>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</si>
  <si>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</si>
  <si>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</si>
  <si>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</si>
  <si>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</si>
  <si>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mt14lbz100a</t>
  </si>
  <si>
    <t xml:space="preserve">U</t>
  </si>
  <si>
    <t xml:space="preserve">Mòdul Georaster "ZINCO", de polietilè d'alta densitat (PEAD/HDPE), reciclat en un 80%, de 540x540 mm i de 100 mm d'altura, amb perfil en U per a repartiment de càrregues i perfils en T per a unió entre mòduls; per a drenatge i subjecció de la capa de substrat.</t>
  </si>
  <si>
    <t xml:space="preserve">mt48saz010b</t>
  </si>
  <si>
    <t xml:space="preserve">m³</t>
  </si>
  <si>
    <t xml:space="preserve">Substrat Zincoterra Floral "ZINCO", compost de ceràmica seleccionada triturada i altres components minerals barrejats amb compost i torba rossa, subministrat a granel, per a cobertes verdes.</t>
  </si>
  <si>
    <t xml:space="preserve">mt48maz010a</t>
  </si>
  <si>
    <t xml:space="preserve">m²</t>
  </si>
  <si>
    <t xml:space="preserve">Malla de fibres de jute per al control de l'erosió, de 500 g/m² de massa superficial i 30x40 mm de passada de malla, subministrada en rotllos de 1,22x70 m.</t>
  </si>
  <si>
    <t xml:space="preserve">mt48epz010ia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</si>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</sst>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12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0.038</v>
      </c>
      <c r="H10" s="11"/>
      <c r="I10" s="12">
        <v>33.86</v>
      </c>
      <c r="J10" s="12">
        <f ca="1">ROUND(INDIRECT(ADDRESS(ROW()+(0), COLUMN()+(-3), 1))*INDIRECT(ADDRESS(ROW()+(0), COLUMN()+(-1), 1)), 2)</f>
        <v>1.29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1.46</v>
      </c>
      <c r="J11" s="12">
        <f ca="1">ROUND(INDIRECT(ADDRESS(ROW()+(0), COLUMN()+(-3), 1))*INDIRECT(ADDRESS(ROW()+(0), COLUMN()+(-1), 1)), 2)</f>
        <v>0.44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6.43</v>
      </c>
      <c r="J12" s="12">
        <f ca="1">ROUND(INDIRECT(ADDRESS(ROW()+(0), COLUMN()+(-3), 1))*INDIRECT(ADDRESS(ROW()+(0), COLUMN()+(-1), 1)), 2)</f>
        <v>7.07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1.1</v>
      </c>
      <c r="H13" s="11"/>
      <c r="I13" s="12">
        <v>0.52</v>
      </c>
      <c r="J13" s="12">
        <f ca="1">ROUND(INDIRECT(ADDRESS(ROW()+(0), COLUMN()+(-3), 1))*INDIRECT(ADDRESS(ROW()+(0), COLUMN()+(-1), 1)), 2)</f>
        <v>0.57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</v>
      </c>
      <c r="H14" s="11"/>
      <c r="I14" s="12">
        <v>2.8</v>
      </c>
      <c r="J14" s="12">
        <f ca="1">ROUND(INDIRECT(ADDRESS(ROW()+(0), COLUMN()+(-3), 1))*INDIRECT(ADDRESS(ROW()+(0), COLUMN()+(-1), 1)), 2)</f>
        <v>2.94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0.99</v>
      </c>
      <c r="J15" s="12">
        <f ca="1">ROUND(INDIRECT(ADDRESS(ROW()+(0), COLUMN()+(-3), 1))*INDIRECT(ADDRESS(ROW()+(0), COLUMN()+(-1), 1)), 2)</f>
        <v>1.09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2.56</v>
      </c>
      <c r="H16" s="11"/>
      <c r="I16" s="12">
        <v>20.41</v>
      </c>
      <c r="J16" s="12">
        <f ca="1">ROUND(INDIRECT(ADDRESS(ROW()+(0), COLUMN()+(-3), 1))*INDIRECT(ADDRESS(ROW()+(0), COLUMN()+(-1), 1)), 2)</f>
        <v>52.25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0.12</v>
      </c>
      <c r="H17" s="11"/>
      <c r="I17" s="12">
        <v>88.5</v>
      </c>
      <c r="J17" s="12">
        <f ca="1">ROUND(INDIRECT(ADDRESS(ROW()+(0), COLUMN()+(-3), 1))*INDIRECT(ADDRESS(ROW()+(0), COLUMN()+(-1), 1)), 2)</f>
        <v>10.62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</v>
      </c>
      <c r="J18" s="12">
        <f ca="1">ROUND(INDIRECT(ADDRESS(ROW()+(0), COLUMN()+(-3), 1))*INDIRECT(ADDRESS(ROW()+(0), COLUMN()+(-1), 1)), 2)</f>
        <v>1.1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</v>
      </c>
      <c r="H19" s="11"/>
      <c r="I19" s="12">
        <v>10.08</v>
      </c>
      <c r="J19" s="12">
        <f ca="1">ROUND(INDIRECT(ADDRESS(ROW()+(0), COLUMN()+(-3), 1))*INDIRECT(ADDRESS(ROW()+(0), COLUMN()+(-1), 1)), 2)</f>
        <v>10.08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0.04</v>
      </c>
      <c r="H20" s="13"/>
      <c r="I20" s="14">
        <v>28</v>
      </c>
      <c r="J20" s="14">
        <f ca="1">ROUND(INDIRECT(ADDRESS(ROW()+(0), COLUMN()+(-3), 1))*INDIRECT(ADDRESS(ROW()+(0), COLUMN()+(-1), 1)), 2)</f>
        <v>1.12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88.57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1.273</v>
      </c>
      <c r="H23" s="11"/>
      <c r="I23" s="12">
        <v>24.5</v>
      </c>
      <c r="J23" s="12">
        <f ca="1">ROUND(INDIRECT(ADDRESS(ROW()+(0), COLUMN()+(-3), 1))*INDIRECT(ADDRESS(ROW()+(0), COLUMN()+(-1), 1)), 2)</f>
        <v>31.19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1.273</v>
      </c>
      <c r="H24" s="11"/>
      <c r="I24" s="12">
        <v>20.46</v>
      </c>
      <c r="J24" s="12">
        <f ca="1">ROUND(INDIRECT(ADDRESS(ROW()+(0), COLUMN()+(-3), 1))*INDIRECT(ADDRESS(ROW()+(0), COLUMN()+(-1), 1)), 2)</f>
        <v>26.05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0.426</v>
      </c>
      <c r="H25" s="11"/>
      <c r="I25" s="12">
        <v>24.5</v>
      </c>
      <c r="J25" s="12">
        <f ca="1">ROUND(INDIRECT(ADDRESS(ROW()+(0), COLUMN()+(-3), 1))*INDIRECT(ADDRESS(ROW()+(0), COLUMN()+(-1), 1)), 2)</f>
        <v>10.44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0.426</v>
      </c>
      <c r="H26" s="11"/>
      <c r="I26" s="12">
        <v>21.75</v>
      </c>
      <c r="J26" s="12">
        <f ca="1">ROUND(INDIRECT(ADDRESS(ROW()+(0), COLUMN()+(-3), 1))*INDIRECT(ADDRESS(ROW()+(0), COLUMN()+(-1), 1)), 2)</f>
        <v>9.27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0.671</v>
      </c>
      <c r="H27" s="11"/>
      <c r="I27" s="12">
        <v>24.5</v>
      </c>
      <c r="J27" s="12">
        <f ca="1">ROUND(INDIRECT(ADDRESS(ROW()+(0), COLUMN()+(-3), 1))*INDIRECT(ADDRESS(ROW()+(0), COLUMN()+(-1), 1)), 2)</f>
        <v>16.44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0.671</v>
      </c>
      <c r="H28" s="13"/>
      <c r="I28" s="14">
        <v>21.75</v>
      </c>
      <c r="J28" s="14">
        <f ca="1">ROUND(INDIRECT(ADDRESS(ROW()+(0), COLUMN()+(-3), 1))*INDIRECT(ADDRESS(ROW()+(0), COLUMN()+(-1), 1)), 2)</f>
        <v>14.59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107.98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196.55</v>
      </c>
      <c r="J31" s="14">
        <f ca="1">ROUND(INDIRECT(ADDRESS(ROW()+(0), COLUMN()+(-3), 1))*INDIRECT(ADDRESS(ROW()+(0), COLUMN()+(-1), 1))/100, 2)</f>
        <v>3.93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200.48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162011</v>
      </c>
      <c r="G36" s="29"/>
      <c r="H36" s="29">
        <v>162012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142010</v>
      </c>
      <c r="G38" s="29"/>
      <c r="H38" s="29">
        <v>1.10201e+006</v>
      </c>
      <c r="I38" s="29"/>
      <c r="J38" s="29" t="s">
        <v>79</v>
      </c>
    </row>
    <row r="39" spans="1:10" ht="24.00" thickBot="1" customHeight="1">
      <c r="A39" s="30" t="s">
        <v>80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81</v>
      </c>
      <c r="B40" s="28"/>
      <c r="C40" s="28"/>
      <c r="D40" s="28"/>
      <c r="E40" s="28"/>
      <c r="F40" s="29">
        <v>1.102e+006</v>
      </c>
      <c r="G40" s="29"/>
      <c r="H40" s="29">
        <v>1.102e+006</v>
      </c>
      <c r="I40" s="29"/>
      <c r="J40" s="29" t="s">
        <v>82</v>
      </c>
    </row>
    <row r="41" spans="1:10" ht="13.50" thickBot="1" customHeight="1">
      <c r="A41" s="32" t="s">
        <v>83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84</v>
      </c>
      <c r="B42" s="30"/>
      <c r="C42" s="30"/>
      <c r="D42" s="30"/>
      <c r="E42" s="30"/>
      <c r="F42" s="31">
        <v>162006</v>
      </c>
      <c r="G42" s="31"/>
      <c r="H42" s="31">
        <v>162007</v>
      </c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86</v>
      </c>
    </row>
    <row r="44" spans="1:10" ht="24.0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3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