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<sst xmlns="http://schemas.openxmlformats.org/spreadsheetml/2006/main" count="108" uniqueCount="108">
  <si>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</si>
  <si>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</si>
  <si>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</si>
  <si>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Coberta verda extensiva transitable. Sistema Diadem 150 "PROJAR".</t>
  </si>
  <si>
    <r>
      <rPr>
        <sz val="8.25"/>
        <color rgb="FF000000"/>
        <rFont val="Arial"/>
        <family val="2"/>
      </rPr>
      <t xml:space="preserve">Coberta plana transitable, no ventilada, enjardinada extensiva (ecològica), sistema Diadem 150 "PROJAR", composta de: formació de pendents: argila expandida, abocada en sec i consolidada en la seva superfície amb beurada de ciment, amb espessor medi de 10 cm, amb capa de regularització de morter de ciment, industrial, M-5 de 4 cm d'espessor; impermeabilització bicapa adherida: làmina de betum modificat amb elastòmer SBS, LBM(SBS)-30-FV i làmina de betum modificat amb elastòmer SBS, LBM(SBS)-50/G-FP, totalment adherides amb bufador, sense coincidir les seves juntes; capa separadora sota protecció: feltre de protecció Diadem VLU-300 "PROJAR", de geotèxtil no teixit sintètic, amb una massa superficial de 300 g/m²; membrana antiarrels flexible de polietilè de baixa densitat (LDPE), Diadem FLW-400 "PROJAR", color negre; capa drenant i retenidora d'aigua: làmina drenant Diadem DiaDrain 25H "PROJAR"; capa filtrant: filtre Diadem VLF-150 "PROJAR", de geotèxtil de fibres de polipropilè; capa de protecció: substrat CoverPro Flora "PROJAR", de 80 mm d'espessor, plantes amb pa d'arrels pla "PROJAR".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</si>
  <si>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</si>
  <si>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</si>
  <si>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</si>
  <si>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</si>
  <si>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</si>
  <si>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</si>
  <si>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</si>
  <si>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</si>
  <si>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</si>
  <si>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</si>
  <si>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</si>
  <si>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</si>
  <si>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</si>
  <si>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</si>
  <si>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</si>
  <si>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</si>
  <si>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</si>
  <si>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</si>
  <si>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</si>
  <si>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</si>
  <si>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</si>
  <si>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</si>
  <si>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</si>
  <si>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</si>
  <si>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</si>
  <si>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</si>
  <si>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</si>
  <si>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</si>
  <si>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</si>
  <si>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</si>
  <si>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</si>
  <si>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</si>
  <si>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</si>
  <si>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</si>
  <si>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mt14lbp040aa</t>
  </si>
  <si>
    <t xml:space="preserve">m²</t>
  </si>
  <si>
    <t xml:space="preserve">Feltre de protecció Diadem VLU-300 "PROJAR", de geotèxtil no teixit sintètic, compost per un 70% de fibres de polietersulfona i un 30% de fibres de polipropilè unides per repuntat, termosoldat per ambdues cares, de 1,8 mm d'espessor, retenció d'aigua 1,56 l/m², permeabilitat a l'aigua 95 mm/s, resistència a la tracció longitudinal 2,7 kN/m, resistència CBR a punxonament 1 kN i massa superficial 300 g/m², subministrat en rotllos.</t>
  </si>
  <si>
    <t xml:space="preserve">mt14lbp020a</t>
  </si>
  <si>
    <t xml:space="preserve">m²</t>
  </si>
  <si>
    <t xml:space="preserve">Membrana antiarrels flexible de polietilè de baixa densitat (LDPE), Diadem FLW-400 "PROJAR", color negre, subministrada en rotllos de 4x25 m; per a cobertes verdes.</t>
  </si>
  <si>
    <t xml:space="preserve">mt14lbp030ea</t>
  </si>
  <si>
    <t xml:space="preserve">m²</t>
  </si>
  <si>
    <t xml:space="preserve">Làmina drenant i retenidora d'aigua, Diadem DiaDrain 25H "PROJAR", de poliestirè reciclat d'alt impacte (HIPS), amb nòduls de 25 mm d'altura i perforacions en la part superior, resistència a la compressió 322 kN/m², retenció d'aigua 11,8 l/m², capacitat de drenatge 0,57 l/(s·m) amb un pendent del 2%, subministrada en plaques de 200x110 cm.</t>
  </si>
  <si>
    <t xml:space="preserve">mt14lbp050e</t>
  </si>
  <si>
    <t xml:space="preserve">m²</t>
  </si>
  <si>
    <t xml:space="preserve">Filtre Diadem VLF-150 "PROJAR", de geotèxtil no teixit sintètic, compost per fibres de polipropilè unides per tiretes, resistència a la tracció longitudinal 12 kN/m, resistència CBR a punxonament 1,8 kN i massa superficial 150 g/m², subministrat en rotllos.</t>
  </si>
  <si>
    <t xml:space="preserve">mt48sap010a</t>
  </si>
  <si>
    <t xml:space="preserve">m³</t>
  </si>
  <si>
    <t xml:space="preserve">Substrat CoverPro Flora "PROJAR", compost de ceràmica seleccionada triturada, roca volcànica o sorra de sílice i altres components vegetals; amb pH de 8, subministrat en sacs Big Bag, per a cobertes verdes.</t>
  </si>
  <si>
    <t xml:space="preserve">mt48tsp010a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</si>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</sst>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8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1.35</v>
      </c>
      <c r="J19" s="12">
        <f ca="1">ROUND(INDIRECT(ADDRESS(ROW()+(0), COLUMN()+(-3), 1))*INDIRECT(ADDRESS(ROW()+(0), COLUMN()+(-1), 1)), 2)</f>
        <v>1.49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3.61</v>
      </c>
      <c r="J20" s="12">
        <f ca="1">ROUND(INDIRECT(ADDRESS(ROW()+(0), COLUMN()+(-3), 1))*INDIRECT(ADDRESS(ROW()+(0), COLUMN()+(-1), 1)), 2)</f>
        <v>3.72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9.87</v>
      </c>
      <c r="J21" s="12">
        <f ca="1">ROUND(INDIRECT(ADDRESS(ROW()+(0), COLUMN()+(-3), 1))*INDIRECT(ADDRESS(ROW()+(0), COLUMN()+(-1), 1)), 2)</f>
        <v>10.36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1.29</v>
      </c>
      <c r="J22" s="12">
        <f ca="1">ROUND(INDIRECT(ADDRESS(ROW()+(0), COLUMN()+(-3), 1))*INDIRECT(ADDRESS(ROW()+(0), COLUMN()+(-1), 1)), 2)</f>
        <v>1.42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62.82</v>
      </c>
      <c r="J23" s="12">
        <f ca="1">ROUND(INDIRECT(ADDRESS(ROW()+(0), COLUMN()+(-3), 1))*INDIRECT(ADDRESS(ROW()+(0), COLUMN()+(-1), 1)), 2)</f>
        <v>6.66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6.5</v>
      </c>
      <c r="J24" s="12">
        <f ca="1">ROUND(INDIRECT(ADDRESS(ROW()+(0), COLUMN()+(-3), 1))*INDIRECT(ADDRESS(ROW()+(0), COLUMN()+(-1), 1)), 2)</f>
        <v>6.7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28</v>
      </c>
      <c r="J25" s="14">
        <f ca="1">ROUND(INDIRECT(ADDRESS(ROW()+(0), COLUMN()+(-3), 1))*INDIRECT(ADDRESS(ROW()+(0), COLUMN()+(-1), 1)), 2)</f>
        <v>1.12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60.56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0.114</v>
      </c>
      <c r="H28" s="11"/>
      <c r="I28" s="12">
        <v>24.5</v>
      </c>
      <c r="J28" s="12">
        <f ca="1">ROUND(INDIRECT(ADDRESS(ROW()+(0), COLUMN()+(-3), 1))*INDIRECT(ADDRESS(ROW()+(0), COLUMN()+(-1), 1)), 2)</f>
        <v>2.79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0.368</v>
      </c>
      <c r="H29" s="11"/>
      <c r="I29" s="12">
        <v>20.46</v>
      </c>
      <c r="J29" s="12">
        <f ca="1">ROUND(INDIRECT(ADDRESS(ROW()+(0), COLUMN()+(-3), 1))*INDIRECT(ADDRESS(ROW()+(0), COLUMN()+(-1), 1)), 2)</f>
        <v>7.53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0.455</v>
      </c>
      <c r="H30" s="11"/>
      <c r="I30" s="12">
        <v>24.5</v>
      </c>
      <c r="J30" s="12">
        <f ca="1">ROUND(INDIRECT(ADDRESS(ROW()+(0), COLUMN()+(-3), 1))*INDIRECT(ADDRESS(ROW()+(0), COLUMN()+(-1), 1)), 2)</f>
        <v>11.15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0.455</v>
      </c>
      <c r="H31" s="11"/>
      <c r="I31" s="12">
        <v>21.75</v>
      </c>
      <c r="J31" s="12">
        <f ca="1">ROUND(INDIRECT(ADDRESS(ROW()+(0), COLUMN()+(-3), 1))*INDIRECT(ADDRESS(ROW()+(0), COLUMN()+(-1), 1)), 2)</f>
        <v>9.9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0.499</v>
      </c>
      <c r="H32" s="11"/>
      <c r="I32" s="12">
        <v>24.5</v>
      </c>
      <c r="J32" s="12">
        <f ca="1">ROUND(INDIRECT(ADDRESS(ROW()+(0), COLUMN()+(-3), 1))*INDIRECT(ADDRESS(ROW()+(0), COLUMN()+(-1), 1)), 2)</f>
        <v>12.23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0.499</v>
      </c>
      <c r="H33" s="13"/>
      <c r="I33" s="14">
        <v>21.75</v>
      </c>
      <c r="J33" s="14">
        <f ca="1">ROUND(INDIRECT(ADDRESS(ROW()+(0), COLUMN()+(-3), 1))*INDIRECT(ADDRESS(ROW()+(0), COLUMN()+(-1), 1)), 2)</f>
        <v>10.85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54.45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115.01</v>
      </c>
      <c r="J36" s="14">
        <f ca="1">ROUND(INDIRECT(ADDRESS(ROW()+(0), COLUMN()+(-3), 1))*INDIRECT(ADDRESS(ROW()+(0), COLUMN()+(-1), 1))/100, 2)</f>
        <v>2.3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117.31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162011</v>
      </c>
      <c r="G46" s="25"/>
      <c r="H46" s="25">
        <v>162012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