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<sst xmlns="http://schemas.openxmlformats.org/spreadsheetml/2006/main" count="105" uniqueCount="105">
  <si>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</si>
  <si>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</si>
  <si>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</si>
  <si>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Coberta verda intensiva transitable. Sistema Diadem 1200 "PROJAR".</t>
  </si>
  <si>
    <r>
      <rPr>
        <sz val="8.25"/>
        <color rgb="FF000000"/>
        <rFont val="Arial"/>
        <family val="2"/>
      </rPr>
      <t xml:space="preserve">Coberta plana transitable, no ventilada, enjardinada intensiva, sistema Diadem 1200 "PROJAR",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capa separadora sota protecció: feltre de protecció i retenció Diadem VLS-500 "PROJAR", de geotèxtil no teixit sintètic, amb una massa superficial de 500 g/m²; membrana antiarrels flexible de policlorur de vinil plastificat (PVC-P), Diadem FLW-1000 "PROJAR", color marró; capa drenant i retenidora d'aigua: làmina drenant Diadem DiaDrain 60H "PROJAR"; capa filtrant: filtre Diadem VLF-200 "PROJAR", de geotèxtil de fibres de polipropilè; capa de protecció: substrat CoverPro Garden "PROJAR", de 500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</si>
  <si>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</si>
  <si>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</si>
  <si>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</si>
  <si>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</si>
  <si>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</si>
  <si>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</si>
  <si>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</si>
  <si>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</si>
  <si>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</si>
  <si>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</si>
  <si>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</si>
  <si>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</si>
  <si>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</si>
  <si>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</si>
  <si>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</si>
  <si>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</si>
  <si>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</si>
  <si>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</si>
  <si>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</si>
  <si>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</si>
  <si>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</si>
  <si>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</si>
  <si>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</si>
  <si>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</si>
  <si>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</si>
  <si>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</si>
  <si>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</si>
  <si>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</si>
  <si>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</si>
  <si>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</si>
  <si>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</si>
  <si>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</si>
  <si>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</si>
  <si>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</si>
  <si>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mt14lbp020h</t>
  </si>
  <si>
    <t xml:space="preserve">m²</t>
  </si>
  <si>
    <t xml:space="preserve">Membrana antiarrels flexible de policlorur de vinil plastificat (PVC-P), Diadem FLW-1000 "PROJAR", color marró, amb resistència als productes bituminosos i als olis, subministrada en rotllos de 6x25 m; per a cobertes verdes.</t>
  </si>
  <si>
    <t xml:space="preserve">mt14lbp040rc</t>
  </si>
  <si>
    <t xml:space="preserve">m²</t>
  </si>
  <si>
    <t xml:space="preserve">Feltre de protecció i retenció Diadem VLS-500 "PROJAR", de geotèxtil no teixit sintètic, compost per un 70% de fibres de polietersulfona i un 30% de fibres de polipropilè unides per repuntat, de 4 mm d'espessor, retenció d'aigua 7 l/m², permeabilitat a l'aigua 50 mm/s, resistència a la tracció longitudinal 4,4 kN/m, resistència CBR a punxonament 3,3 kN i massa superficial 500 g/m², subministrat en rotllos.</t>
  </si>
  <si>
    <t xml:space="preserve">mt14lbp030xc</t>
  </si>
  <si>
    <t xml:space="preserve">m²</t>
  </si>
  <si>
    <t xml:space="preserve">Làmina drenant i retenidora d'aigua, Diadem DiaDrain 60H "PROJAR", de poliestirè reciclat d'alt impacte (HIPS), amb nòduls de 60 mm d'altura i perforacions en tota la superfície, resistència a la compressió 122 kN/m², retenció d'aigua 30,45 l/m², capacitat de drenatge 2,06 l/(s·m) amb un pendent del 2%, Euroclasse E de reacció al foc, segons UNE-EN 13501-1, subministrada en plaques de 194x94 cm.</t>
  </si>
  <si>
    <t xml:space="preserve">mt14lbp050i</t>
  </si>
  <si>
    <t xml:space="preserve">m²</t>
  </si>
  <si>
    <t xml:space="preserve">Filtre Diadem VLF-200 "PROJAR", de geotèxtil no teixit sintètic, compost per fibres de polipropilè unides per tiretes, resistència a la tracció longitudinal 16 kN/m, resistència CBR a punxonament 2,35 kN i massa superficial 200 g/m², subministrat en rotllos.</t>
  </si>
  <si>
    <t xml:space="preserve">mt48sap010c</t>
  </si>
  <si>
    <t xml:space="preserve">m³</t>
  </si>
  <si>
    <t xml:space="preserve">Substrat CoverPro Garden "PROJAR", compost de grava, roca volcànica o sorra de sílice i fibra de coco i torba; amb pH de 6, subministrat en sacs Big Bag,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</si>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</sst>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5.44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10.83</v>
      </c>
      <c r="J19" s="12">
        <f ca="1">ROUND(INDIRECT(ADDRESS(ROW()+(0), COLUMN()+(-3), 1))*INDIRECT(ADDRESS(ROW()+(0), COLUMN()+(-1), 1)), 2)</f>
        <v>11.15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25.51</v>
      </c>
      <c r="J21" s="12">
        <f ca="1">ROUND(INDIRECT(ADDRESS(ROW()+(0), COLUMN()+(-3), 1))*INDIRECT(ADDRESS(ROW()+(0), COLUMN()+(-1), 1)), 2)</f>
        <v>26.79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65.83</v>
      </c>
      <c r="J23" s="12">
        <f ca="1">ROUND(INDIRECT(ADDRESS(ROW()+(0), COLUMN()+(-3), 1))*INDIRECT(ADDRESS(ROW()+(0), COLUMN()+(-1), 1)), 2)</f>
        <v>45.42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28</v>
      </c>
      <c r="J24" s="14">
        <f ca="1">ROUND(INDIRECT(ADDRESS(ROW()+(0), COLUMN()+(-3), 1))*INDIRECT(ADDRESS(ROW()+(0), COLUMN()+(-1), 1)), 2)</f>
        <v>1.12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117.97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0.114</v>
      </c>
      <c r="H27" s="11"/>
      <c r="I27" s="12">
        <v>24.5</v>
      </c>
      <c r="J27" s="12">
        <f ca="1">ROUND(INDIRECT(ADDRESS(ROW()+(0), COLUMN()+(-3), 1))*INDIRECT(ADDRESS(ROW()+(0), COLUMN()+(-1), 1)), 2)</f>
        <v>2.79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0.368</v>
      </c>
      <c r="H28" s="11"/>
      <c r="I28" s="12">
        <v>20.46</v>
      </c>
      <c r="J28" s="12">
        <f ca="1">ROUND(INDIRECT(ADDRESS(ROW()+(0), COLUMN()+(-3), 1))*INDIRECT(ADDRESS(ROW()+(0), COLUMN()+(-1), 1)), 2)</f>
        <v>7.53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0.455</v>
      </c>
      <c r="H29" s="11"/>
      <c r="I29" s="12">
        <v>24.5</v>
      </c>
      <c r="J29" s="12">
        <f ca="1">ROUND(INDIRECT(ADDRESS(ROW()+(0), COLUMN()+(-3), 1))*INDIRECT(ADDRESS(ROW()+(0), COLUMN()+(-1), 1)), 2)</f>
        <v>11.15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0.455</v>
      </c>
      <c r="H30" s="11"/>
      <c r="I30" s="12">
        <v>21.75</v>
      </c>
      <c r="J30" s="12">
        <f ca="1">ROUND(INDIRECT(ADDRESS(ROW()+(0), COLUMN()+(-3), 1))*INDIRECT(ADDRESS(ROW()+(0), COLUMN()+(-1), 1)), 2)</f>
        <v>9.9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1.618</v>
      </c>
      <c r="H31" s="11"/>
      <c r="I31" s="12">
        <v>24.5</v>
      </c>
      <c r="J31" s="12">
        <f ca="1">ROUND(INDIRECT(ADDRESS(ROW()+(0), COLUMN()+(-3), 1))*INDIRECT(ADDRESS(ROW()+(0), COLUMN()+(-1), 1)), 2)</f>
        <v>39.64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1.618</v>
      </c>
      <c r="H32" s="13"/>
      <c r="I32" s="14">
        <v>21.75</v>
      </c>
      <c r="J32" s="14">
        <f ca="1">ROUND(INDIRECT(ADDRESS(ROW()+(0), COLUMN()+(-3), 1))*INDIRECT(ADDRESS(ROW()+(0), COLUMN()+(-1), 1)), 2)</f>
        <v>35.19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224.17</v>
      </c>
      <c r="J35" s="14">
        <f ca="1">ROUND(INDIRECT(ADDRESS(ROW()+(0), COLUMN()+(-3), 1))*INDIRECT(ADDRESS(ROW()+(0), COLUMN()+(-1), 1))/100, 2)</f>
        <v>4.48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228.65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